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95" windowHeight="9990" activeTab="0"/>
  </bookViews>
  <sheets>
    <sheet name="01.10.18" sheetId="1" r:id="rId1"/>
  </sheets>
  <definedNames/>
  <calcPr fullCalcOnLoad="1"/>
</workbook>
</file>

<file path=xl/sharedStrings.xml><?xml version="1.0" encoding="utf-8"?>
<sst xmlns="http://schemas.openxmlformats.org/spreadsheetml/2006/main" count="105" uniqueCount="57">
  <si>
    <t>Ангарский государственный технический университет</t>
  </si>
  <si>
    <t>Код</t>
  </si>
  <si>
    <t>Наименование</t>
  </si>
  <si>
    <t>форма</t>
  </si>
  <si>
    <t>Численность обучающихся, чел.</t>
  </si>
  <si>
    <t xml:space="preserve"> специальности/направления подготовки</t>
  </si>
  <si>
    <t>обучения</t>
  </si>
  <si>
    <t>за счет бюджетных</t>
  </si>
  <si>
    <t>за счет средств</t>
  </si>
  <si>
    <t>ассигнований</t>
  </si>
  <si>
    <t>физических и (или)</t>
  </si>
  <si>
    <t>федерального бюджета</t>
  </si>
  <si>
    <t>юридических лиц</t>
  </si>
  <si>
    <t>Бакалавриат и магистратура</t>
  </si>
  <si>
    <t>08.03.01</t>
  </si>
  <si>
    <t>Строительство</t>
  </si>
  <si>
    <t>очная</t>
  </si>
  <si>
    <t>заочная</t>
  </si>
  <si>
    <t>08.04.01</t>
  </si>
  <si>
    <t>09.03.01</t>
  </si>
  <si>
    <t>Информатика и вычислительная техника</t>
  </si>
  <si>
    <t>09.04.01</t>
  </si>
  <si>
    <t>11.03.04</t>
  </si>
  <si>
    <t>Электроника и наноэлектроника</t>
  </si>
  <si>
    <t>11.04.04</t>
  </si>
  <si>
    <t>13.03.02</t>
  </si>
  <si>
    <t>Электроэнергетика и электротехника</t>
  </si>
  <si>
    <t>15.03.02</t>
  </si>
  <si>
    <t>Технологические машины и оборудование</t>
  </si>
  <si>
    <t>15.04.02</t>
  </si>
  <si>
    <t>15.03.04</t>
  </si>
  <si>
    <t xml:space="preserve">Автоматизация технологических процессов и </t>
  </si>
  <si>
    <t>производств</t>
  </si>
  <si>
    <t>15.04.04</t>
  </si>
  <si>
    <t>18.03.01</t>
  </si>
  <si>
    <t>Химическая технология</t>
  </si>
  <si>
    <t>18.04.01</t>
  </si>
  <si>
    <t>18.03.02</t>
  </si>
  <si>
    <t>Энерго- и ресурсосберегающие процессы в</t>
  </si>
  <si>
    <t>химической технологии, нефтехимии и</t>
  </si>
  <si>
    <t>биотехнологии</t>
  </si>
  <si>
    <t>20.03.01</t>
  </si>
  <si>
    <t>Техносферная безопасность</t>
  </si>
  <si>
    <t>20.04.01</t>
  </si>
  <si>
    <t>23.03.01</t>
  </si>
  <si>
    <t>Технология транспортных процессов</t>
  </si>
  <si>
    <t>38.03.01</t>
  </si>
  <si>
    <t>Экономика</t>
  </si>
  <si>
    <t>38.03.02</t>
  </si>
  <si>
    <t>Менеджмент</t>
  </si>
  <si>
    <t>1 курс</t>
  </si>
  <si>
    <t>2 курс</t>
  </si>
  <si>
    <t>3 курс</t>
  </si>
  <si>
    <t>4 курс</t>
  </si>
  <si>
    <t>5 курс</t>
  </si>
  <si>
    <t>итого</t>
  </si>
  <si>
    <t xml:space="preserve">Контингент обучающихся по программам высшего образования по состоянию на 01.10.2018 г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</si>
</sst>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_р_.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b/>
      <i/>
      <sz val="11"/>
      <color indexed="60"/>
      <name val="Calibri"/>
      <family val="2"/>
    </font>
    <font>
      <b/>
      <i/>
      <sz val="16"/>
      <color indexed="60"/>
      <name val="Calibri"/>
      <family val="2"/>
    </font>
    <font>
      <b/>
      <sz val="16"/>
      <color indexed="60"/>
      <name val="Calibri"/>
      <family val="2"/>
    </font>
    <font>
      <sz val="16"/>
      <color indexed="60"/>
      <name val="Calibri"/>
      <family val="2"/>
    </font>
    <font>
      <b/>
      <i/>
      <sz val="12"/>
      <color indexed="6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10"/>
      <color theme="9" tint="-0.4999699890613556"/>
      <name val="Calibri"/>
      <family val="2"/>
    </font>
    <font>
      <b/>
      <i/>
      <sz val="11"/>
      <color theme="9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6" fillId="0" borderId="0" xfId="0" applyFont="1" applyAlignment="1">
      <alignment/>
    </xf>
    <xf numFmtId="49" fontId="47" fillId="0" borderId="17" xfId="0" applyNumberFormat="1" applyFont="1" applyBorder="1" applyAlignment="1">
      <alignment horizontal="center"/>
    </xf>
    <xf numFmtId="49" fontId="47" fillId="0" borderId="14" xfId="0" applyNumberFormat="1" applyFont="1" applyBorder="1" applyAlignment="1">
      <alignment horizontal="center"/>
    </xf>
    <xf numFmtId="49" fontId="47" fillId="0" borderId="18" xfId="0" applyNumberFormat="1" applyFont="1" applyBorder="1" applyAlignment="1">
      <alignment horizontal="center"/>
    </xf>
    <xf numFmtId="49" fontId="47" fillId="0" borderId="16" xfId="0" applyNumberFormat="1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9" fillId="0" borderId="0" xfId="0" applyFont="1" applyAlignment="1">
      <alignment/>
    </xf>
    <xf numFmtId="0" fontId="48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49" fontId="48" fillId="0" borderId="21" xfId="0" applyNumberFormat="1" applyFont="1" applyBorder="1" applyAlignment="1">
      <alignment horizontal="center"/>
    </xf>
    <xf numFmtId="0" fontId="0" fillId="33" borderId="0" xfId="0" applyFill="1" applyAlignment="1">
      <alignment/>
    </xf>
    <xf numFmtId="49" fontId="47" fillId="33" borderId="17" xfId="0" applyNumberFormat="1" applyFont="1" applyFill="1" applyBorder="1" applyAlignment="1">
      <alignment horizontal="center"/>
    </xf>
    <xf numFmtId="49" fontId="47" fillId="33" borderId="14" xfId="0" applyNumberFormat="1" applyFont="1" applyFill="1" applyBorder="1" applyAlignment="1">
      <alignment horizontal="center"/>
    </xf>
    <xf numFmtId="0" fontId="48" fillId="33" borderId="17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/>
    </xf>
    <xf numFmtId="0" fontId="48" fillId="0" borderId="17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33" borderId="26" xfId="0" applyFont="1" applyFill="1" applyBorder="1" applyAlignment="1">
      <alignment horizontal="center"/>
    </xf>
    <xf numFmtId="0" fontId="48" fillId="33" borderId="27" xfId="0" applyFont="1" applyFill="1" applyBorder="1" applyAlignment="1">
      <alignment horizontal="center"/>
    </xf>
    <xf numFmtId="0" fontId="48" fillId="33" borderId="25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left"/>
    </xf>
    <xf numFmtId="0" fontId="47" fillId="0" borderId="23" xfId="0" applyFont="1" applyBorder="1" applyAlignment="1">
      <alignment horizontal="left"/>
    </xf>
    <xf numFmtId="0" fontId="47" fillId="0" borderId="25" xfId="0" applyFont="1" applyBorder="1" applyAlignment="1">
      <alignment horizontal="left"/>
    </xf>
    <xf numFmtId="0" fontId="47" fillId="0" borderId="13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47" fillId="0" borderId="15" xfId="0" applyFont="1" applyBorder="1" applyAlignment="1">
      <alignment horizontal="left"/>
    </xf>
    <xf numFmtId="0" fontId="47" fillId="0" borderId="13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9" fillId="0" borderId="0" xfId="0" applyFont="1" applyAlignment="1">
      <alignment horizontal="center"/>
    </xf>
    <xf numFmtId="49" fontId="47" fillId="0" borderId="17" xfId="0" applyNumberFormat="1" applyFont="1" applyBorder="1" applyAlignment="1">
      <alignment horizontal="center" vertical="top"/>
    </xf>
    <xf numFmtId="49" fontId="47" fillId="0" borderId="14" xfId="0" applyNumberFormat="1" applyFont="1" applyBorder="1" applyAlignment="1">
      <alignment horizontal="center" vertical="top"/>
    </xf>
    <xf numFmtId="0" fontId="47" fillId="0" borderId="11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7" fillId="0" borderId="12" xfId="0" applyFont="1" applyBorder="1" applyAlignment="1">
      <alignment horizontal="left"/>
    </xf>
    <xf numFmtId="0" fontId="47" fillId="0" borderId="22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7" fillId="0" borderId="19" xfId="0" applyFont="1" applyBorder="1" applyAlignment="1">
      <alignment horizontal="left"/>
    </xf>
    <xf numFmtId="0" fontId="47" fillId="0" borderId="20" xfId="0" applyFont="1" applyBorder="1" applyAlignment="1">
      <alignment horizontal="left"/>
    </xf>
    <xf numFmtId="0" fontId="47" fillId="0" borderId="21" xfId="0" applyFont="1" applyBorder="1" applyAlignment="1">
      <alignment horizontal="left"/>
    </xf>
    <xf numFmtId="0" fontId="47" fillId="33" borderId="22" xfId="0" applyFont="1" applyFill="1" applyBorder="1" applyAlignment="1">
      <alignment horizontal="left"/>
    </xf>
    <xf numFmtId="0" fontId="47" fillId="33" borderId="23" xfId="0" applyFont="1" applyFill="1" applyBorder="1" applyAlignment="1">
      <alignment horizontal="left"/>
    </xf>
    <xf numFmtId="0" fontId="47" fillId="33" borderId="25" xfId="0" applyFont="1" applyFill="1" applyBorder="1" applyAlignment="1">
      <alignment horizontal="left"/>
    </xf>
    <xf numFmtId="0" fontId="47" fillId="33" borderId="13" xfId="0" applyFont="1" applyFill="1" applyBorder="1" applyAlignment="1">
      <alignment horizontal="left"/>
    </xf>
    <xf numFmtId="0" fontId="47" fillId="33" borderId="10" xfId="0" applyFont="1" applyFill="1" applyBorder="1" applyAlignment="1">
      <alignment horizontal="left"/>
    </xf>
    <xf numFmtId="0" fontId="47" fillId="33" borderId="15" xfId="0" applyFont="1" applyFill="1" applyBorder="1" applyAlignment="1">
      <alignment horizontal="left"/>
    </xf>
    <xf numFmtId="0" fontId="47" fillId="33" borderId="22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8" fillId="33" borderId="18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571500</xdr:colOff>
      <xdr:row>10</xdr:row>
      <xdr:rowOff>171450</xdr:rowOff>
    </xdr:from>
    <xdr:ext cx="333375" cy="257175"/>
    <xdr:sp>
      <xdr:nvSpPr>
        <xdr:cNvPr id="1" name="TextBox 1"/>
        <xdr:cNvSpPr txBox="1">
          <a:spLocks noChangeArrowheads="1"/>
        </xdr:cNvSpPr>
      </xdr:nvSpPr>
      <xdr:spPr>
        <a:xfrm>
          <a:off x="13620750" y="2266950"/>
          <a:ext cx="333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</a:p>
      </xdr:txBody>
    </xdr:sp>
    <xdr:clientData/>
  </xdr:oneCellAnchor>
  <xdr:oneCellAnchor>
    <xdr:from>
      <xdr:col>14</xdr:col>
      <xdr:colOff>123825</xdr:colOff>
      <xdr:row>8</xdr:row>
      <xdr:rowOff>104775</xdr:rowOff>
    </xdr:from>
    <xdr:ext cx="409575" cy="266700"/>
    <xdr:sp>
      <xdr:nvSpPr>
        <xdr:cNvPr id="2" name="TextBox 2"/>
        <xdr:cNvSpPr txBox="1">
          <a:spLocks noChangeArrowheads="1"/>
        </xdr:cNvSpPr>
      </xdr:nvSpPr>
      <xdr:spPr>
        <a:xfrm>
          <a:off x="7610475" y="1800225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14</xdr:col>
      <xdr:colOff>123825</xdr:colOff>
      <xdr:row>10</xdr:row>
      <xdr:rowOff>114300</xdr:rowOff>
    </xdr:from>
    <xdr:ext cx="409575" cy="257175"/>
    <xdr:sp>
      <xdr:nvSpPr>
        <xdr:cNvPr id="3" name="TextBox 3"/>
        <xdr:cNvSpPr txBox="1">
          <a:spLocks noChangeArrowheads="1"/>
        </xdr:cNvSpPr>
      </xdr:nvSpPr>
      <xdr:spPr>
        <a:xfrm>
          <a:off x="7610475" y="2209800"/>
          <a:ext cx="409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13</xdr:col>
      <xdr:colOff>142875</xdr:colOff>
      <xdr:row>10</xdr:row>
      <xdr:rowOff>114300</xdr:rowOff>
    </xdr:from>
    <xdr:ext cx="409575" cy="257175"/>
    <xdr:sp>
      <xdr:nvSpPr>
        <xdr:cNvPr id="4" name="TextBox 4"/>
        <xdr:cNvSpPr txBox="1">
          <a:spLocks noChangeArrowheads="1"/>
        </xdr:cNvSpPr>
      </xdr:nvSpPr>
      <xdr:spPr>
        <a:xfrm>
          <a:off x="7019925" y="2209800"/>
          <a:ext cx="409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12</xdr:col>
      <xdr:colOff>133350</xdr:colOff>
      <xdr:row>10</xdr:row>
      <xdr:rowOff>114300</xdr:rowOff>
    </xdr:from>
    <xdr:ext cx="409575" cy="257175"/>
    <xdr:sp>
      <xdr:nvSpPr>
        <xdr:cNvPr id="5" name="TextBox 5"/>
        <xdr:cNvSpPr txBox="1">
          <a:spLocks noChangeArrowheads="1"/>
        </xdr:cNvSpPr>
      </xdr:nvSpPr>
      <xdr:spPr>
        <a:xfrm>
          <a:off x="6400800" y="2209800"/>
          <a:ext cx="409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13</xdr:col>
      <xdr:colOff>123825</xdr:colOff>
      <xdr:row>13</xdr:row>
      <xdr:rowOff>114300</xdr:rowOff>
    </xdr:from>
    <xdr:ext cx="409575" cy="257175"/>
    <xdr:sp>
      <xdr:nvSpPr>
        <xdr:cNvPr id="6" name="TextBox 6"/>
        <xdr:cNvSpPr txBox="1">
          <a:spLocks noChangeArrowheads="1"/>
        </xdr:cNvSpPr>
      </xdr:nvSpPr>
      <xdr:spPr>
        <a:xfrm>
          <a:off x="7000875" y="2809875"/>
          <a:ext cx="409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14</xdr:col>
      <xdr:colOff>123825</xdr:colOff>
      <xdr:row>13</xdr:row>
      <xdr:rowOff>114300</xdr:rowOff>
    </xdr:from>
    <xdr:ext cx="409575" cy="257175"/>
    <xdr:sp>
      <xdr:nvSpPr>
        <xdr:cNvPr id="7" name="TextBox 7"/>
        <xdr:cNvSpPr txBox="1">
          <a:spLocks noChangeArrowheads="1"/>
        </xdr:cNvSpPr>
      </xdr:nvSpPr>
      <xdr:spPr>
        <a:xfrm>
          <a:off x="7610475" y="2809875"/>
          <a:ext cx="409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12</xdr:col>
      <xdr:colOff>123825</xdr:colOff>
      <xdr:row>13</xdr:row>
      <xdr:rowOff>114300</xdr:rowOff>
    </xdr:from>
    <xdr:ext cx="409575" cy="257175"/>
    <xdr:sp>
      <xdr:nvSpPr>
        <xdr:cNvPr id="8" name="TextBox 8"/>
        <xdr:cNvSpPr txBox="1">
          <a:spLocks noChangeArrowheads="1"/>
        </xdr:cNvSpPr>
      </xdr:nvSpPr>
      <xdr:spPr>
        <a:xfrm>
          <a:off x="6391275" y="2809875"/>
          <a:ext cx="409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14</xdr:col>
      <xdr:colOff>123825</xdr:colOff>
      <xdr:row>11</xdr:row>
      <xdr:rowOff>114300</xdr:rowOff>
    </xdr:from>
    <xdr:ext cx="409575" cy="257175"/>
    <xdr:sp>
      <xdr:nvSpPr>
        <xdr:cNvPr id="9" name="TextBox 9"/>
        <xdr:cNvSpPr txBox="1">
          <a:spLocks noChangeArrowheads="1"/>
        </xdr:cNvSpPr>
      </xdr:nvSpPr>
      <xdr:spPr>
        <a:xfrm>
          <a:off x="7610475" y="2409825"/>
          <a:ext cx="409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14</xdr:col>
      <xdr:colOff>123825</xdr:colOff>
      <xdr:row>14</xdr:row>
      <xdr:rowOff>95250</xdr:rowOff>
    </xdr:from>
    <xdr:ext cx="409575" cy="266700"/>
    <xdr:sp>
      <xdr:nvSpPr>
        <xdr:cNvPr id="10" name="TextBox 10"/>
        <xdr:cNvSpPr txBox="1">
          <a:spLocks noChangeArrowheads="1"/>
        </xdr:cNvSpPr>
      </xdr:nvSpPr>
      <xdr:spPr>
        <a:xfrm>
          <a:off x="7610475" y="2990850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14</xdr:col>
      <xdr:colOff>123825</xdr:colOff>
      <xdr:row>16</xdr:row>
      <xdr:rowOff>85725</xdr:rowOff>
    </xdr:from>
    <xdr:ext cx="409575" cy="266700"/>
    <xdr:sp>
      <xdr:nvSpPr>
        <xdr:cNvPr id="11" name="TextBox 11"/>
        <xdr:cNvSpPr txBox="1">
          <a:spLocks noChangeArrowheads="1"/>
        </xdr:cNvSpPr>
      </xdr:nvSpPr>
      <xdr:spPr>
        <a:xfrm>
          <a:off x="7610475" y="3381375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13</xdr:col>
      <xdr:colOff>114300</xdr:colOff>
      <xdr:row>16</xdr:row>
      <xdr:rowOff>85725</xdr:rowOff>
    </xdr:from>
    <xdr:ext cx="409575" cy="266700"/>
    <xdr:sp>
      <xdr:nvSpPr>
        <xdr:cNvPr id="12" name="TextBox 12"/>
        <xdr:cNvSpPr txBox="1">
          <a:spLocks noChangeArrowheads="1"/>
        </xdr:cNvSpPr>
      </xdr:nvSpPr>
      <xdr:spPr>
        <a:xfrm>
          <a:off x="6991350" y="3381375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14</xdr:col>
      <xdr:colOff>114300</xdr:colOff>
      <xdr:row>17</xdr:row>
      <xdr:rowOff>114300</xdr:rowOff>
    </xdr:from>
    <xdr:ext cx="409575" cy="257175"/>
    <xdr:sp>
      <xdr:nvSpPr>
        <xdr:cNvPr id="13" name="TextBox 13"/>
        <xdr:cNvSpPr txBox="1">
          <a:spLocks noChangeArrowheads="1"/>
        </xdr:cNvSpPr>
      </xdr:nvSpPr>
      <xdr:spPr>
        <a:xfrm>
          <a:off x="7600950" y="3609975"/>
          <a:ext cx="409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12</xdr:col>
      <xdr:colOff>114300</xdr:colOff>
      <xdr:row>16</xdr:row>
      <xdr:rowOff>85725</xdr:rowOff>
    </xdr:from>
    <xdr:ext cx="409575" cy="266700"/>
    <xdr:sp>
      <xdr:nvSpPr>
        <xdr:cNvPr id="14" name="TextBox 14"/>
        <xdr:cNvSpPr txBox="1">
          <a:spLocks noChangeArrowheads="1"/>
        </xdr:cNvSpPr>
      </xdr:nvSpPr>
      <xdr:spPr>
        <a:xfrm>
          <a:off x="6381750" y="3381375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18</xdr:col>
      <xdr:colOff>123825</xdr:colOff>
      <xdr:row>10</xdr:row>
      <xdr:rowOff>95250</xdr:rowOff>
    </xdr:from>
    <xdr:ext cx="409575" cy="266700"/>
    <xdr:sp>
      <xdr:nvSpPr>
        <xdr:cNvPr id="15" name="TextBox 15"/>
        <xdr:cNvSpPr txBox="1">
          <a:spLocks noChangeArrowheads="1"/>
        </xdr:cNvSpPr>
      </xdr:nvSpPr>
      <xdr:spPr>
        <a:xfrm>
          <a:off x="10106025" y="2190750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14</xdr:col>
      <xdr:colOff>114300</xdr:colOff>
      <xdr:row>19</xdr:row>
      <xdr:rowOff>85725</xdr:rowOff>
    </xdr:from>
    <xdr:ext cx="409575" cy="266700"/>
    <xdr:sp>
      <xdr:nvSpPr>
        <xdr:cNvPr id="16" name="TextBox 16"/>
        <xdr:cNvSpPr txBox="1">
          <a:spLocks noChangeArrowheads="1"/>
        </xdr:cNvSpPr>
      </xdr:nvSpPr>
      <xdr:spPr>
        <a:xfrm>
          <a:off x="7600950" y="3981450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14</xdr:col>
      <xdr:colOff>114300</xdr:colOff>
      <xdr:row>21</xdr:row>
      <xdr:rowOff>95250</xdr:rowOff>
    </xdr:from>
    <xdr:ext cx="409575" cy="266700"/>
    <xdr:sp>
      <xdr:nvSpPr>
        <xdr:cNvPr id="17" name="TextBox 17"/>
        <xdr:cNvSpPr txBox="1">
          <a:spLocks noChangeArrowheads="1"/>
        </xdr:cNvSpPr>
      </xdr:nvSpPr>
      <xdr:spPr>
        <a:xfrm>
          <a:off x="7600950" y="4391025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13</xdr:col>
      <xdr:colOff>152400</xdr:colOff>
      <xdr:row>21</xdr:row>
      <xdr:rowOff>95250</xdr:rowOff>
    </xdr:from>
    <xdr:ext cx="409575" cy="266700"/>
    <xdr:sp>
      <xdr:nvSpPr>
        <xdr:cNvPr id="18" name="TextBox 18"/>
        <xdr:cNvSpPr txBox="1">
          <a:spLocks noChangeArrowheads="1"/>
        </xdr:cNvSpPr>
      </xdr:nvSpPr>
      <xdr:spPr>
        <a:xfrm>
          <a:off x="7029450" y="4391025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12</xdr:col>
      <xdr:colOff>114300</xdr:colOff>
      <xdr:row>21</xdr:row>
      <xdr:rowOff>95250</xdr:rowOff>
    </xdr:from>
    <xdr:ext cx="409575" cy="266700"/>
    <xdr:sp>
      <xdr:nvSpPr>
        <xdr:cNvPr id="19" name="TextBox 19"/>
        <xdr:cNvSpPr txBox="1">
          <a:spLocks noChangeArrowheads="1"/>
        </xdr:cNvSpPr>
      </xdr:nvSpPr>
      <xdr:spPr>
        <a:xfrm>
          <a:off x="6381750" y="4391025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14</xdr:col>
      <xdr:colOff>114300</xdr:colOff>
      <xdr:row>22</xdr:row>
      <xdr:rowOff>114300</xdr:rowOff>
    </xdr:from>
    <xdr:ext cx="409575" cy="266700"/>
    <xdr:sp>
      <xdr:nvSpPr>
        <xdr:cNvPr id="20" name="TextBox 20"/>
        <xdr:cNvSpPr txBox="1">
          <a:spLocks noChangeArrowheads="1"/>
        </xdr:cNvSpPr>
      </xdr:nvSpPr>
      <xdr:spPr>
        <a:xfrm>
          <a:off x="7600950" y="4610100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13</xdr:col>
      <xdr:colOff>104775</xdr:colOff>
      <xdr:row>25</xdr:row>
      <xdr:rowOff>85725</xdr:rowOff>
    </xdr:from>
    <xdr:ext cx="409575" cy="266700"/>
    <xdr:sp>
      <xdr:nvSpPr>
        <xdr:cNvPr id="21" name="TextBox 21"/>
        <xdr:cNvSpPr txBox="1">
          <a:spLocks noChangeArrowheads="1"/>
        </xdr:cNvSpPr>
      </xdr:nvSpPr>
      <xdr:spPr>
        <a:xfrm>
          <a:off x="6981825" y="5181600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12</xdr:col>
      <xdr:colOff>142875</xdr:colOff>
      <xdr:row>25</xdr:row>
      <xdr:rowOff>76200</xdr:rowOff>
    </xdr:from>
    <xdr:ext cx="409575" cy="266700"/>
    <xdr:sp>
      <xdr:nvSpPr>
        <xdr:cNvPr id="22" name="TextBox 22"/>
        <xdr:cNvSpPr txBox="1">
          <a:spLocks noChangeArrowheads="1"/>
        </xdr:cNvSpPr>
      </xdr:nvSpPr>
      <xdr:spPr>
        <a:xfrm>
          <a:off x="6410325" y="5172075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14</xdr:col>
      <xdr:colOff>133350</xdr:colOff>
      <xdr:row>25</xdr:row>
      <xdr:rowOff>85725</xdr:rowOff>
    </xdr:from>
    <xdr:ext cx="409575" cy="266700"/>
    <xdr:sp>
      <xdr:nvSpPr>
        <xdr:cNvPr id="23" name="TextBox 23"/>
        <xdr:cNvSpPr txBox="1">
          <a:spLocks noChangeArrowheads="1"/>
        </xdr:cNvSpPr>
      </xdr:nvSpPr>
      <xdr:spPr>
        <a:xfrm>
          <a:off x="7620000" y="5181600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14</xdr:col>
      <xdr:colOff>104775</xdr:colOff>
      <xdr:row>30</xdr:row>
      <xdr:rowOff>76200</xdr:rowOff>
    </xdr:from>
    <xdr:ext cx="409575" cy="257175"/>
    <xdr:sp>
      <xdr:nvSpPr>
        <xdr:cNvPr id="24" name="TextBox 24"/>
        <xdr:cNvSpPr txBox="1">
          <a:spLocks noChangeArrowheads="1"/>
        </xdr:cNvSpPr>
      </xdr:nvSpPr>
      <xdr:spPr>
        <a:xfrm>
          <a:off x="7591425" y="6172200"/>
          <a:ext cx="409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14</xdr:col>
      <xdr:colOff>133350</xdr:colOff>
      <xdr:row>33</xdr:row>
      <xdr:rowOff>95250</xdr:rowOff>
    </xdr:from>
    <xdr:ext cx="409575" cy="266700"/>
    <xdr:sp>
      <xdr:nvSpPr>
        <xdr:cNvPr id="25" name="TextBox 25"/>
        <xdr:cNvSpPr txBox="1">
          <a:spLocks noChangeArrowheads="1"/>
        </xdr:cNvSpPr>
      </xdr:nvSpPr>
      <xdr:spPr>
        <a:xfrm>
          <a:off x="7620000" y="6791325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13</xdr:col>
      <xdr:colOff>114300</xdr:colOff>
      <xdr:row>33</xdr:row>
      <xdr:rowOff>95250</xdr:rowOff>
    </xdr:from>
    <xdr:ext cx="409575" cy="266700"/>
    <xdr:sp>
      <xdr:nvSpPr>
        <xdr:cNvPr id="26" name="TextBox 26"/>
        <xdr:cNvSpPr txBox="1">
          <a:spLocks noChangeArrowheads="1"/>
        </xdr:cNvSpPr>
      </xdr:nvSpPr>
      <xdr:spPr>
        <a:xfrm>
          <a:off x="6991350" y="6791325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12</xdr:col>
      <xdr:colOff>142875</xdr:colOff>
      <xdr:row>33</xdr:row>
      <xdr:rowOff>95250</xdr:rowOff>
    </xdr:from>
    <xdr:ext cx="409575" cy="266700"/>
    <xdr:sp>
      <xdr:nvSpPr>
        <xdr:cNvPr id="27" name="TextBox 27"/>
        <xdr:cNvSpPr txBox="1">
          <a:spLocks noChangeArrowheads="1"/>
        </xdr:cNvSpPr>
      </xdr:nvSpPr>
      <xdr:spPr>
        <a:xfrm>
          <a:off x="6410325" y="6791325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12</xdr:col>
      <xdr:colOff>142875</xdr:colOff>
      <xdr:row>28</xdr:row>
      <xdr:rowOff>85725</xdr:rowOff>
    </xdr:from>
    <xdr:ext cx="409575" cy="266700"/>
    <xdr:sp>
      <xdr:nvSpPr>
        <xdr:cNvPr id="28" name="TextBox 28"/>
        <xdr:cNvSpPr txBox="1">
          <a:spLocks noChangeArrowheads="1"/>
        </xdr:cNvSpPr>
      </xdr:nvSpPr>
      <xdr:spPr>
        <a:xfrm>
          <a:off x="6410325" y="5781675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13</xdr:col>
      <xdr:colOff>133350</xdr:colOff>
      <xdr:row>28</xdr:row>
      <xdr:rowOff>85725</xdr:rowOff>
    </xdr:from>
    <xdr:ext cx="409575" cy="266700"/>
    <xdr:sp>
      <xdr:nvSpPr>
        <xdr:cNvPr id="29" name="TextBox 29"/>
        <xdr:cNvSpPr txBox="1">
          <a:spLocks noChangeArrowheads="1"/>
        </xdr:cNvSpPr>
      </xdr:nvSpPr>
      <xdr:spPr>
        <a:xfrm>
          <a:off x="7010400" y="5781675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14</xdr:col>
      <xdr:colOff>85725</xdr:colOff>
      <xdr:row>28</xdr:row>
      <xdr:rowOff>85725</xdr:rowOff>
    </xdr:from>
    <xdr:ext cx="409575" cy="266700"/>
    <xdr:sp>
      <xdr:nvSpPr>
        <xdr:cNvPr id="30" name="TextBox 30"/>
        <xdr:cNvSpPr txBox="1">
          <a:spLocks noChangeArrowheads="1"/>
        </xdr:cNvSpPr>
      </xdr:nvSpPr>
      <xdr:spPr>
        <a:xfrm>
          <a:off x="7572375" y="5781675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14</xdr:col>
      <xdr:colOff>85725</xdr:colOff>
      <xdr:row>35</xdr:row>
      <xdr:rowOff>85725</xdr:rowOff>
    </xdr:from>
    <xdr:ext cx="409575" cy="266700"/>
    <xdr:sp>
      <xdr:nvSpPr>
        <xdr:cNvPr id="31" name="TextBox 31"/>
        <xdr:cNvSpPr txBox="1">
          <a:spLocks noChangeArrowheads="1"/>
        </xdr:cNvSpPr>
      </xdr:nvSpPr>
      <xdr:spPr>
        <a:xfrm>
          <a:off x="7572375" y="7181850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14</xdr:col>
      <xdr:colOff>114300</xdr:colOff>
      <xdr:row>37</xdr:row>
      <xdr:rowOff>85725</xdr:rowOff>
    </xdr:from>
    <xdr:ext cx="409575" cy="266700"/>
    <xdr:sp>
      <xdr:nvSpPr>
        <xdr:cNvPr id="32" name="TextBox 32"/>
        <xdr:cNvSpPr txBox="1">
          <a:spLocks noChangeArrowheads="1"/>
        </xdr:cNvSpPr>
      </xdr:nvSpPr>
      <xdr:spPr>
        <a:xfrm>
          <a:off x="7600950" y="7581900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13</xdr:col>
      <xdr:colOff>114300</xdr:colOff>
      <xdr:row>37</xdr:row>
      <xdr:rowOff>85725</xdr:rowOff>
    </xdr:from>
    <xdr:ext cx="409575" cy="266700"/>
    <xdr:sp>
      <xdr:nvSpPr>
        <xdr:cNvPr id="33" name="TextBox 33"/>
        <xdr:cNvSpPr txBox="1">
          <a:spLocks noChangeArrowheads="1"/>
        </xdr:cNvSpPr>
      </xdr:nvSpPr>
      <xdr:spPr>
        <a:xfrm>
          <a:off x="6991350" y="7581900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12</xdr:col>
      <xdr:colOff>85725</xdr:colOff>
      <xdr:row>37</xdr:row>
      <xdr:rowOff>85725</xdr:rowOff>
    </xdr:from>
    <xdr:ext cx="409575" cy="266700"/>
    <xdr:sp>
      <xdr:nvSpPr>
        <xdr:cNvPr id="34" name="TextBox 34"/>
        <xdr:cNvSpPr txBox="1">
          <a:spLocks noChangeArrowheads="1"/>
        </xdr:cNvSpPr>
      </xdr:nvSpPr>
      <xdr:spPr>
        <a:xfrm>
          <a:off x="6353175" y="7581900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13</xdr:col>
      <xdr:colOff>114300</xdr:colOff>
      <xdr:row>38</xdr:row>
      <xdr:rowOff>95250</xdr:rowOff>
    </xdr:from>
    <xdr:ext cx="409575" cy="266700"/>
    <xdr:sp>
      <xdr:nvSpPr>
        <xdr:cNvPr id="35" name="TextBox 35"/>
        <xdr:cNvSpPr txBox="1">
          <a:spLocks noChangeArrowheads="1"/>
        </xdr:cNvSpPr>
      </xdr:nvSpPr>
      <xdr:spPr>
        <a:xfrm>
          <a:off x="6991350" y="7791450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14</xdr:col>
      <xdr:colOff>114300</xdr:colOff>
      <xdr:row>38</xdr:row>
      <xdr:rowOff>95250</xdr:rowOff>
    </xdr:from>
    <xdr:ext cx="409575" cy="266700"/>
    <xdr:sp>
      <xdr:nvSpPr>
        <xdr:cNvPr id="36" name="TextBox 36"/>
        <xdr:cNvSpPr txBox="1">
          <a:spLocks noChangeArrowheads="1"/>
        </xdr:cNvSpPr>
      </xdr:nvSpPr>
      <xdr:spPr>
        <a:xfrm>
          <a:off x="7600950" y="7791450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12</xdr:col>
      <xdr:colOff>95250</xdr:colOff>
      <xdr:row>38</xdr:row>
      <xdr:rowOff>95250</xdr:rowOff>
    </xdr:from>
    <xdr:ext cx="409575" cy="266700"/>
    <xdr:sp>
      <xdr:nvSpPr>
        <xdr:cNvPr id="37" name="TextBox 37"/>
        <xdr:cNvSpPr txBox="1">
          <a:spLocks noChangeArrowheads="1"/>
        </xdr:cNvSpPr>
      </xdr:nvSpPr>
      <xdr:spPr>
        <a:xfrm>
          <a:off x="6362700" y="7791450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14</xdr:col>
      <xdr:colOff>114300</xdr:colOff>
      <xdr:row>39</xdr:row>
      <xdr:rowOff>76200</xdr:rowOff>
    </xdr:from>
    <xdr:ext cx="409575" cy="266700"/>
    <xdr:sp>
      <xdr:nvSpPr>
        <xdr:cNvPr id="38" name="TextBox 38"/>
        <xdr:cNvSpPr txBox="1">
          <a:spLocks noChangeArrowheads="1"/>
        </xdr:cNvSpPr>
      </xdr:nvSpPr>
      <xdr:spPr>
        <a:xfrm>
          <a:off x="7600950" y="7972425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14</xdr:col>
      <xdr:colOff>114300</xdr:colOff>
      <xdr:row>41</xdr:row>
      <xdr:rowOff>95250</xdr:rowOff>
    </xdr:from>
    <xdr:ext cx="409575" cy="266700"/>
    <xdr:sp>
      <xdr:nvSpPr>
        <xdr:cNvPr id="39" name="TextBox 39"/>
        <xdr:cNvSpPr txBox="1">
          <a:spLocks noChangeArrowheads="1"/>
        </xdr:cNvSpPr>
      </xdr:nvSpPr>
      <xdr:spPr>
        <a:xfrm>
          <a:off x="7600950" y="8391525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14</xdr:col>
      <xdr:colOff>114300</xdr:colOff>
      <xdr:row>43</xdr:row>
      <xdr:rowOff>85725</xdr:rowOff>
    </xdr:from>
    <xdr:ext cx="409575" cy="266700"/>
    <xdr:sp>
      <xdr:nvSpPr>
        <xdr:cNvPr id="40" name="TextBox 40"/>
        <xdr:cNvSpPr txBox="1">
          <a:spLocks noChangeArrowheads="1"/>
        </xdr:cNvSpPr>
      </xdr:nvSpPr>
      <xdr:spPr>
        <a:xfrm>
          <a:off x="7600950" y="8782050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20</xdr:col>
      <xdr:colOff>104775</xdr:colOff>
      <xdr:row>8</xdr:row>
      <xdr:rowOff>104775</xdr:rowOff>
    </xdr:from>
    <xdr:ext cx="409575" cy="266700"/>
    <xdr:sp>
      <xdr:nvSpPr>
        <xdr:cNvPr id="41" name="TextBox 41"/>
        <xdr:cNvSpPr txBox="1">
          <a:spLocks noChangeArrowheads="1"/>
        </xdr:cNvSpPr>
      </xdr:nvSpPr>
      <xdr:spPr>
        <a:xfrm>
          <a:off x="11306175" y="1800225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20</xdr:col>
      <xdr:colOff>104775</xdr:colOff>
      <xdr:row>10</xdr:row>
      <xdr:rowOff>95250</xdr:rowOff>
    </xdr:from>
    <xdr:ext cx="409575" cy="266700"/>
    <xdr:sp>
      <xdr:nvSpPr>
        <xdr:cNvPr id="42" name="TextBox 42"/>
        <xdr:cNvSpPr txBox="1">
          <a:spLocks noChangeArrowheads="1"/>
        </xdr:cNvSpPr>
      </xdr:nvSpPr>
      <xdr:spPr>
        <a:xfrm>
          <a:off x="11306175" y="2190750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19</xdr:col>
      <xdr:colOff>123825</xdr:colOff>
      <xdr:row>10</xdr:row>
      <xdr:rowOff>95250</xdr:rowOff>
    </xdr:from>
    <xdr:ext cx="419100" cy="266700"/>
    <xdr:sp>
      <xdr:nvSpPr>
        <xdr:cNvPr id="43" name="TextBox 43"/>
        <xdr:cNvSpPr txBox="1">
          <a:spLocks noChangeArrowheads="1"/>
        </xdr:cNvSpPr>
      </xdr:nvSpPr>
      <xdr:spPr>
        <a:xfrm>
          <a:off x="10715625" y="21907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20</xdr:col>
      <xdr:colOff>104775</xdr:colOff>
      <xdr:row>11</xdr:row>
      <xdr:rowOff>114300</xdr:rowOff>
    </xdr:from>
    <xdr:ext cx="409575" cy="266700"/>
    <xdr:sp>
      <xdr:nvSpPr>
        <xdr:cNvPr id="44" name="TextBox 44"/>
        <xdr:cNvSpPr txBox="1">
          <a:spLocks noChangeArrowheads="1"/>
        </xdr:cNvSpPr>
      </xdr:nvSpPr>
      <xdr:spPr>
        <a:xfrm>
          <a:off x="11306175" y="2409825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20</xdr:col>
      <xdr:colOff>104775</xdr:colOff>
      <xdr:row>13</xdr:row>
      <xdr:rowOff>85725</xdr:rowOff>
    </xdr:from>
    <xdr:ext cx="409575" cy="266700"/>
    <xdr:sp>
      <xdr:nvSpPr>
        <xdr:cNvPr id="45" name="TextBox 45"/>
        <xdr:cNvSpPr txBox="1">
          <a:spLocks noChangeArrowheads="1"/>
        </xdr:cNvSpPr>
      </xdr:nvSpPr>
      <xdr:spPr>
        <a:xfrm>
          <a:off x="11306175" y="2781300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19</xdr:col>
      <xdr:colOff>142875</xdr:colOff>
      <xdr:row>13</xdr:row>
      <xdr:rowOff>85725</xdr:rowOff>
    </xdr:from>
    <xdr:ext cx="409575" cy="266700"/>
    <xdr:sp>
      <xdr:nvSpPr>
        <xdr:cNvPr id="46" name="TextBox 46"/>
        <xdr:cNvSpPr txBox="1">
          <a:spLocks noChangeArrowheads="1"/>
        </xdr:cNvSpPr>
      </xdr:nvSpPr>
      <xdr:spPr>
        <a:xfrm>
          <a:off x="10734675" y="2781300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18</xdr:col>
      <xdr:colOff>123825</xdr:colOff>
      <xdr:row>13</xdr:row>
      <xdr:rowOff>85725</xdr:rowOff>
    </xdr:from>
    <xdr:ext cx="409575" cy="266700"/>
    <xdr:sp>
      <xdr:nvSpPr>
        <xdr:cNvPr id="47" name="TextBox 47"/>
        <xdr:cNvSpPr txBox="1">
          <a:spLocks noChangeArrowheads="1"/>
        </xdr:cNvSpPr>
      </xdr:nvSpPr>
      <xdr:spPr>
        <a:xfrm>
          <a:off x="10106025" y="2781300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20</xdr:col>
      <xdr:colOff>104775</xdr:colOff>
      <xdr:row>17</xdr:row>
      <xdr:rowOff>95250</xdr:rowOff>
    </xdr:from>
    <xdr:ext cx="409575" cy="266700"/>
    <xdr:sp>
      <xdr:nvSpPr>
        <xdr:cNvPr id="48" name="TextBox 48"/>
        <xdr:cNvSpPr txBox="1">
          <a:spLocks noChangeArrowheads="1"/>
        </xdr:cNvSpPr>
      </xdr:nvSpPr>
      <xdr:spPr>
        <a:xfrm>
          <a:off x="11306175" y="3590925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19</xdr:col>
      <xdr:colOff>114300</xdr:colOff>
      <xdr:row>16</xdr:row>
      <xdr:rowOff>95250</xdr:rowOff>
    </xdr:from>
    <xdr:ext cx="409575" cy="266700"/>
    <xdr:sp>
      <xdr:nvSpPr>
        <xdr:cNvPr id="49" name="TextBox 49"/>
        <xdr:cNvSpPr txBox="1">
          <a:spLocks noChangeArrowheads="1"/>
        </xdr:cNvSpPr>
      </xdr:nvSpPr>
      <xdr:spPr>
        <a:xfrm>
          <a:off x="10706100" y="3390900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18</xdr:col>
      <xdr:colOff>133350</xdr:colOff>
      <xdr:row>16</xdr:row>
      <xdr:rowOff>95250</xdr:rowOff>
    </xdr:from>
    <xdr:ext cx="409575" cy="266700"/>
    <xdr:sp>
      <xdr:nvSpPr>
        <xdr:cNvPr id="50" name="TextBox 50"/>
        <xdr:cNvSpPr txBox="1">
          <a:spLocks noChangeArrowheads="1"/>
        </xdr:cNvSpPr>
      </xdr:nvSpPr>
      <xdr:spPr>
        <a:xfrm>
          <a:off x="10115550" y="3390900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20</xdr:col>
      <xdr:colOff>104775</xdr:colOff>
      <xdr:row>14</xdr:row>
      <xdr:rowOff>104775</xdr:rowOff>
    </xdr:from>
    <xdr:ext cx="409575" cy="266700"/>
    <xdr:sp>
      <xdr:nvSpPr>
        <xdr:cNvPr id="51" name="TextBox 51"/>
        <xdr:cNvSpPr txBox="1">
          <a:spLocks noChangeArrowheads="1"/>
        </xdr:cNvSpPr>
      </xdr:nvSpPr>
      <xdr:spPr>
        <a:xfrm>
          <a:off x="11306175" y="3000375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20</xdr:col>
      <xdr:colOff>104775</xdr:colOff>
      <xdr:row>16</xdr:row>
      <xdr:rowOff>85725</xdr:rowOff>
    </xdr:from>
    <xdr:ext cx="409575" cy="266700"/>
    <xdr:sp>
      <xdr:nvSpPr>
        <xdr:cNvPr id="52" name="TextBox 52"/>
        <xdr:cNvSpPr txBox="1">
          <a:spLocks noChangeArrowheads="1"/>
        </xdr:cNvSpPr>
      </xdr:nvSpPr>
      <xdr:spPr>
        <a:xfrm>
          <a:off x="11306175" y="3381375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20</xdr:col>
      <xdr:colOff>104775</xdr:colOff>
      <xdr:row>19</xdr:row>
      <xdr:rowOff>95250</xdr:rowOff>
    </xdr:from>
    <xdr:ext cx="409575" cy="266700"/>
    <xdr:sp>
      <xdr:nvSpPr>
        <xdr:cNvPr id="53" name="TextBox 53"/>
        <xdr:cNvSpPr txBox="1">
          <a:spLocks noChangeArrowheads="1"/>
        </xdr:cNvSpPr>
      </xdr:nvSpPr>
      <xdr:spPr>
        <a:xfrm>
          <a:off x="11306175" y="3990975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20</xdr:col>
      <xdr:colOff>104775</xdr:colOff>
      <xdr:row>21</xdr:row>
      <xdr:rowOff>85725</xdr:rowOff>
    </xdr:from>
    <xdr:ext cx="409575" cy="257175"/>
    <xdr:sp>
      <xdr:nvSpPr>
        <xdr:cNvPr id="54" name="TextBox 54"/>
        <xdr:cNvSpPr txBox="1">
          <a:spLocks noChangeArrowheads="1"/>
        </xdr:cNvSpPr>
      </xdr:nvSpPr>
      <xdr:spPr>
        <a:xfrm>
          <a:off x="11306175" y="4381500"/>
          <a:ext cx="409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20</xdr:col>
      <xdr:colOff>104775</xdr:colOff>
      <xdr:row>22</xdr:row>
      <xdr:rowOff>104775</xdr:rowOff>
    </xdr:from>
    <xdr:ext cx="409575" cy="266700"/>
    <xdr:sp>
      <xdr:nvSpPr>
        <xdr:cNvPr id="55" name="TextBox 55"/>
        <xdr:cNvSpPr txBox="1">
          <a:spLocks noChangeArrowheads="1"/>
        </xdr:cNvSpPr>
      </xdr:nvSpPr>
      <xdr:spPr>
        <a:xfrm>
          <a:off x="11306175" y="4600575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19</xdr:col>
      <xdr:colOff>123825</xdr:colOff>
      <xdr:row>21</xdr:row>
      <xdr:rowOff>95250</xdr:rowOff>
    </xdr:from>
    <xdr:ext cx="409575" cy="257175"/>
    <xdr:sp>
      <xdr:nvSpPr>
        <xdr:cNvPr id="56" name="TextBox 56"/>
        <xdr:cNvSpPr txBox="1">
          <a:spLocks noChangeArrowheads="1"/>
        </xdr:cNvSpPr>
      </xdr:nvSpPr>
      <xdr:spPr>
        <a:xfrm>
          <a:off x="10715625" y="4391025"/>
          <a:ext cx="409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18</xdr:col>
      <xdr:colOff>133350</xdr:colOff>
      <xdr:row>21</xdr:row>
      <xdr:rowOff>95250</xdr:rowOff>
    </xdr:from>
    <xdr:ext cx="409575" cy="257175"/>
    <xdr:sp>
      <xdr:nvSpPr>
        <xdr:cNvPr id="57" name="TextBox 57"/>
        <xdr:cNvSpPr txBox="1">
          <a:spLocks noChangeArrowheads="1"/>
        </xdr:cNvSpPr>
      </xdr:nvSpPr>
      <xdr:spPr>
        <a:xfrm>
          <a:off x="10115550" y="4391025"/>
          <a:ext cx="409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18</xdr:col>
      <xdr:colOff>133350</xdr:colOff>
      <xdr:row>25</xdr:row>
      <xdr:rowOff>104775</xdr:rowOff>
    </xdr:from>
    <xdr:ext cx="409575" cy="266700"/>
    <xdr:sp>
      <xdr:nvSpPr>
        <xdr:cNvPr id="58" name="TextBox 58"/>
        <xdr:cNvSpPr txBox="1">
          <a:spLocks noChangeArrowheads="1"/>
        </xdr:cNvSpPr>
      </xdr:nvSpPr>
      <xdr:spPr>
        <a:xfrm>
          <a:off x="10115550" y="5200650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19</xdr:col>
      <xdr:colOff>104775</xdr:colOff>
      <xdr:row>25</xdr:row>
      <xdr:rowOff>104775</xdr:rowOff>
    </xdr:from>
    <xdr:ext cx="409575" cy="266700"/>
    <xdr:sp>
      <xdr:nvSpPr>
        <xdr:cNvPr id="59" name="TextBox 59"/>
        <xdr:cNvSpPr txBox="1">
          <a:spLocks noChangeArrowheads="1"/>
        </xdr:cNvSpPr>
      </xdr:nvSpPr>
      <xdr:spPr>
        <a:xfrm>
          <a:off x="10696575" y="5200650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20</xdr:col>
      <xdr:colOff>104775</xdr:colOff>
      <xdr:row>25</xdr:row>
      <xdr:rowOff>104775</xdr:rowOff>
    </xdr:from>
    <xdr:ext cx="409575" cy="266700"/>
    <xdr:sp>
      <xdr:nvSpPr>
        <xdr:cNvPr id="60" name="TextBox 60"/>
        <xdr:cNvSpPr txBox="1">
          <a:spLocks noChangeArrowheads="1"/>
        </xdr:cNvSpPr>
      </xdr:nvSpPr>
      <xdr:spPr>
        <a:xfrm>
          <a:off x="11306175" y="5200650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20</xdr:col>
      <xdr:colOff>104775</xdr:colOff>
      <xdr:row>26</xdr:row>
      <xdr:rowOff>104775</xdr:rowOff>
    </xdr:from>
    <xdr:ext cx="409575" cy="266700"/>
    <xdr:sp>
      <xdr:nvSpPr>
        <xdr:cNvPr id="61" name="TextBox 61"/>
        <xdr:cNvSpPr txBox="1">
          <a:spLocks noChangeArrowheads="1"/>
        </xdr:cNvSpPr>
      </xdr:nvSpPr>
      <xdr:spPr>
        <a:xfrm>
          <a:off x="11306175" y="5400675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20</xdr:col>
      <xdr:colOff>104775</xdr:colOff>
      <xdr:row>28</xdr:row>
      <xdr:rowOff>85725</xdr:rowOff>
    </xdr:from>
    <xdr:ext cx="409575" cy="266700"/>
    <xdr:sp>
      <xdr:nvSpPr>
        <xdr:cNvPr id="62" name="TextBox 62"/>
        <xdr:cNvSpPr txBox="1">
          <a:spLocks noChangeArrowheads="1"/>
        </xdr:cNvSpPr>
      </xdr:nvSpPr>
      <xdr:spPr>
        <a:xfrm>
          <a:off x="11306175" y="5781675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19</xdr:col>
      <xdr:colOff>152400</xdr:colOff>
      <xdr:row>28</xdr:row>
      <xdr:rowOff>85725</xdr:rowOff>
    </xdr:from>
    <xdr:ext cx="409575" cy="266700"/>
    <xdr:sp>
      <xdr:nvSpPr>
        <xdr:cNvPr id="63" name="TextBox 63"/>
        <xdr:cNvSpPr txBox="1">
          <a:spLocks noChangeArrowheads="1"/>
        </xdr:cNvSpPr>
      </xdr:nvSpPr>
      <xdr:spPr>
        <a:xfrm>
          <a:off x="10744200" y="5781675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18</xdr:col>
      <xdr:colOff>142875</xdr:colOff>
      <xdr:row>28</xdr:row>
      <xdr:rowOff>85725</xdr:rowOff>
    </xdr:from>
    <xdr:ext cx="409575" cy="266700"/>
    <xdr:sp>
      <xdr:nvSpPr>
        <xdr:cNvPr id="64" name="TextBox 64"/>
        <xdr:cNvSpPr txBox="1">
          <a:spLocks noChangeArrowheads="1"/>
        </xdr:cNvSpPr>
      </xdr:nvSpPr>
      <xdr:spPr>
        <a:xfrm>
          <a:off x="10125075" y="5781675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20</xdr:col>
      <xdr:colOff>104775</xdr:colOff>
      <xdr:row>30</xdr:row>
      <xdr:rowOff>114300</xdr:rowOff>
    </xdr:from>
    <xdr:ext cx="409575" cy="257175"/>
    <xdr:sp>
      <xdr:nvSpPr>
        <xdr:cNvPr id="65" name="TextBox 65"/>
        <xdr:cNvSpPr txBox="1">
          <a:spLocks noChangeArrowheads="1"/>
        </xdr:cNvSpPr>
      </xdr:nvSpPr>
      <xdr:spPr>
        <a:xfrm>
          <a:off x="11306175" y="6210300"/>
          <a:ext cx="409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20</xdr:col>
      <xdr:colOff>104775</xdr:colOff>
      <xdr:row>33</xdr:row>
      <xdr:rowOff>114300</xdr:rowOff>
    </xdr:from>
    <xdr:ext cx="409575" cy="266700"/>
    <xdr:sp>
      <xdr:nvSpPr>
        <xdr:cNvPr id="66" name="TextBox 66"/>
        <xdr:cNvSpPr txBox="1">
          <a:spLocks noChangeArrowheads="1"/>
        </xdr:cNvSpPr>
      </xdr:nvSpPr>
      <xdr:spPr>
        <a:xfrm>
          <a:off x="11306175" y="6810375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19</xdr:col>
      <xdr:colOff>123825</xdr:colOff>
      <xdr:row>33</xdr:row>
      <xdr:rowOff>114300</xdr:rowOff>
    </xdr:from>
    <xdr:ext cx="409575" cy="266700"/>
    <xdr:sp>
      <xdr:nvSpPr>
        <xdr:cNvPr id="67" name="TextBox 67"/>
        <xdr:cNvSpPr txBox="1">
          <a:spLocks noChangeArrowheads="1"/>
        </xdr:cNvSpPr>
      </xdr:nvSpPr>
      <xdr:spPr>
        <a:xfrm>
          <a:off x="10715625" y="6810375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18</xdr:col>
      <xdr:colOff>142875</xdr:colOff>
      <xdr:row>33</xdr:row>
      <xdr:rowOff>114300</xdr:rowOff>
    </xdr:from>
    <xdr:ext cx="409575" cy="266700"/>
    <xdr:sp>
      <xdr:nvSpPr>
        <xdr:cNvPr id="68" name="TextBox 68"/>
        <xdr:cNvSpPr txBox="1">
          <a:spLocks noChangeArrowheads="1"/>
        </xdr:cNvSpPr>
      </xdr:nvSpPr>
      <xdr:spPr>
        <a:xfrm>
          <a:off x="10125075" y="6810375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18</xdr:col>
      <xdr:colOff>114300</xdr:colOff>
      <xdr:row>37</xdr:row>
      <xdr:rowOff>85725</xdr:rowOff>
    </xdr:from>
    <xdr:ext cx="409575" cy="266700"/>
    <xdr:sp>
      <xdr:nvSpPr>
        <xdr:cNvPr id="69" name="TextBox 69"/>
        <xdr:cNvSpPr txBox="1">
          <a:spLocks noChangeArrowheads="1"/>
        </xdr:cNvSpPr>
      </xdr:nvSpPr>
      <xdr:spPr>
        <a:xfrm>
          <a:off x="10096500" y="7581900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19</xdr:col>
      <xdr:colOff>95250</xdr:colOff>
      <xdr:row>37</xdr:row>
      <xdr:rowOff>85725</xdr:rowOff>
    </xdr:from>
    <xdr:ext cx="409575" cy="266700"/>
    <xdr:sp>
      <xdr:nvSpPr>
        <xdr:cNvPr id="70" name="TextBox 70"/>
        <xdr:cNvSpPr txBox="1">
          <a:spLocks noChangeArrowheads="1"/>
        </xdr:cNvSpPr>
      </xdr:nvSpPr>
      <xdr:spPr>
        <a:xfrm>
          <a:off x="10687050" y="7581900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20</xdr:col>
      <xdr:colOff>85725</xdr:colOff>
      <xdr:row>37</xdr:row>
      <xdr:rowOff>85725</xdr:rowOff>
    </xdr:from>
    <xdr:ext cx="409575" cy="266700"/>
    <xdr:sp>
      <xdr:nvSpPr>
        <xdr:cNvPr id="71" name="TextBox 71"/>
        <xdr:cNvSpPr txBox="1">
          <a:spLocks noChangeArrowheads="1"/>
        </xdr:cNvSpPr>
      </xdr:nvSpPr>
      <xdr:spPr>
        <a:xfrm>
          <a:off x="11287125" y="7581900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20</xdr:col>
      <xdr:colOff>114300</xdr:colOff>
      <xdr:row>38</xdr:row>
      <xdr:rowOff>95250</xdr:rowOff>
    </xdr:from>
    <xdr:ext cx="409575" cy="266700"/>
    <xdr:sp>
      <xdr:nvSpPr>
        <xdr:cNvPr id="72" name="TextBox 72"/>
        <xdr:cNvSpPr txBox="1">
          <a:spLocks noChangeArrowheads="1"/>
        </xdr:cNvSpPr>
      </xdr:nvSpPr>
      <xdr:spPr>
        <a:xfrm>
          <a:off x="11315700" y="7791450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19</xdr:col>
      <xdr:colOff>85725</xdr:colOff>
      <xdr:row>38</xdr:row>
      <xdr:rowOff>95250</xdr:rowOff>
    </xdr:from>
    <xdr:ext cx="409575" cy="266700"/>
    <xdr:sp>
      <xdr:nvSpPr>
        <xdr:cNvPr id="73" name="TextBox 73"/>
        <xdr:cNvSpPr txBox="1">
          <a:spLocks noChangeArrowheads="1"/>
        </xdr:cNvSpPr>
      </xdr:nvSpPr>
      <xdr:spPr>
        <a:xfrm>
          <a:off x="10677525" y="7791450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18</xdr:col>
      <xdr:colOff>123825</xdr:colOff>
      <xdr:row>38</xdr:row>
      <xdr:rowOff>95250</xdr:rowOff>
    </xdr:from>
    <xdr:ext cx="409575" cy="266700"/>
    <xdr:sp>
      <xdr:nvSpPr>
        <xdr:cNvPr id="74" name="TextBox 74"/>
        <xdr:cNvSpPr txBox="1">
          <a:spLocks noChangeArrowheads="1"/>
        </xdr:cNvSpPr>
      </xdr:nvSpPr>
      <xdr:spPr>
        <a:xfrm>
          <a:off x="10106025" y="7791450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20</xdr:col>
      <xdr:colOff>104775</xdr:colOff>
      <xdr:row>39</xdr:row>
      <xdr:rowOff>85725</xdr:rowOff>
    </xdr:from>
    <xdr:ext cx="409575" cy="266700"/>
    <xdr:sp>
      <xdr:nvSpPr>
        <xdr:cNvPr id="75" name="TextBox 75"/>
        <xdr:cNvSpPr txBox="1">
          <a:spLocks noChangeArrowheads="1"/>
        </xdr:cNvSpPr>
      </xdr:nvSpPr>
      <xdr:spPr>
        <a:xfrm>
          <a:off x="11306175" y="7981950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20</xdr:col>
      <xdr:colOff>114300</xdr:colOff>
      <xdr:row>41</xdr:row>
      <xdr:rowOff>85725</xdr:rowOff>
    </xdr:from>
    <xdr:ext cx="409575" cy="266700"/>
    <xdr:sp>
      <xdr:nvSpPr>
        <xdr:cNvPr id="76" name="TextBox 76"/>
        <xdr:cNvSpPr txBox="1">
          <a:spLocks noChangeArrowheads="1"/>
        </xdr:cNvSpPr>
      </xdr:nvSpPr>
      <xdr:spPr>
        <a:xfrm>
          <a:off x="11315700" y="8382000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20</xdr:col>
      <xdr:colOff>114300</xdr:colOff>
      <xdr:row>43</xdr:row>
      <xdr:rowOff>114300</xdr:rowOff>
    </xdr:from>
    <xdr:ext cx="409575" cy="257175"/>
    <xdr:sp>
      <xdr:nvSpPr>
        <xdr:cNvPr id="77" name="TextBox 77"/>
        <xdr:cNvSpPr txBox="1">
          <a:spLocks noChangeArrowheads="1"/>
        </xdr:cNvSpPr>
      </xdr:nvSpPr>
      <xdr:spPr>
        <a:xfrm>
          <a:off x="11315700" y="8810625"/>
          <a:ext cx="409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20</xdr:col>
      <xdr:colOff>104775</xdr:colOff>
      <xdr:row>35</xdr:row>
      <xdr:rowOff>123825</xdr:rowOff>
    </xdr:from>
    <xdr:ext cx="409575" cy="266700"/>
    <xdr:sp>
      <xdr:nvSpPr>
        <xdr:cNvPr id="78" name="TextBox 78"/>
        <xdr:cNvSpPr txBox="1">
          <a:spLocks noChangeArrowheads="1"/>
        </xdr:cNvSpPr>
      </xdr:nvSpPr>
      <xdr:spPr>
        <a:xfrm>
          <a:off x="11306175" y="7219950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  <xdr:oneCellAnchor>
    <xdr:from>
      <xdr:col>14</xdr:col>
      <xdr:colOff>133350</xdr:colOff>
      <xdr:row>26</xdr:row>
      <xdr:rowOff>95250</xdr:rowOff>
    </xdr:from>
    <xdr:ext cx="409575" cy="266700"/>
    <xdr:sp>
      <xdr:nvSpPr>
        <xdr:cNvPr id="79" name="TextBox 79"/>
        <xdr:cNvSpPr txBox="1">
          <a:spLocks noChangeArrowheads="1"/>
        </xdr:cNvSpPr>
      </xdr:nvSpPr>
      <xdr:spPr>
        <a:xfrm>
          <a:off x="7620000" y="5391150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PageLayoutView="0" workbookViewId="0" topLeftCell="A1">
      <selection activeCell="V10" sqref="V10"/>
    </sheetView>
  </sheetViews>
  <sheetFormatPr defaultColWidth="9.140625" defaultRowHeight="15"/>
  <cols>
    <col min="1" max="1" width="3.140625" style="1" customWidth="1"/>
    <col min="2" max="7" width="9.140625" style="1" customWidth="1"/>
    <col min="8" max="8" width="3.421875" style="1" customWidth="1"/>
    <col min="9" max="9" width="9.140625" style="1" customWidth="1"/>
    <col min="10" max="10" width="5.140625" style="1" customWidth="1"/>
    <col min="11" max="15" width="9.140625" style="1" customWidth="1"/>
    <col min="16" max="16" width="10.140625" style="1" customWidth="1"/>
    <col min="17" max="17" width="9.00390625" style="1" customWidth="1"/>
    <col min="18" max="21" width="9.140625" style="1" customWidth="1"/>
    <col min="22" max="22" width="9.421875" style="1" customWidth="1"/>
    <col min="23" max="16384" width="9.140625" style="1" customWidth="1"/>
  </cols>
  <sheetData>
    <row r="1" spans="2:22" ht="21">
      <c r="B1" s="18"/>
      <c r="C1" s="19"/>
      <c r="D1" s="20"/>
      <c r="E1" s="82" t="s">
        <v>0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21"/>
      <c r="T1" s="21"/>
      <c r="U1" s="21"/>
      <c r="V1" s="21"/>
    </row>
    <row r="2" spans="2:22" ht="21">
      <c r="B2" s="82" t="s">
        <v>56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27"/>
      <c r="V2" s="27"/>
    </row>
    <row r="3" spans="2:18" ht="15.75">
      <c r="B3" s="7"/>
      <c r="C3" s="8"/>
      <c r="D3" s="2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31"/>
      <c r="R3" s="31"/>
    </row>
    <row r="4" spans="2:22" ht="15">
      <c r="B4" s="17" t="s">
        <v>1</v>
      </c>
      <c r="C4" s="115" t="s">
        <v>2</v>
      </c>
      <c r="D4" s="116"/>
      <c r="E4" s="116"/>
      <c r="F4" s="116"/>
      <c r="G4" s="116"/>
      <c r="H4" s="117"/>
      <c r="I4" s="115" t="s">
        <v>3</v>
      </c>
      <c r="J4" s="117"/>
      <c r="K4" s="66" t="s">
        <v>4</v>
      </c>
      <c r="L4" s="67"/>
      <c r="M4" s="67"/>
      <c r="N4" s="67"/>
      <c r="O4" s="67"/>
      <c r="P4" s="67"/>
      <c r="Q4" s="67"/>
      <c r="R4" s="67"/>
      <c r="S4" s="67"/>
      <c r="T4" s="67"/>
      <c r="U4" s="67"/>
      <c r="V4" s="68"/>
    </row>
    <row r="5" spans="2:22" ht="15">
      <c r="B5" s="16"/>
      <c r="C5" s="118" t="s">
        <v>5</v>
      </c>
      <c r="D5" s="119"/>
      <c r="E5" s="119"/>
      <c r="F5" s="119"/>
      <c r="G5" s="119"/>
      <c r="H5" s="120"/>
      <c r="I5" s="118" t="s">
        <v>6</v>
      </c>
      <c r="J5" s="120"/>
      <c r="K5" s="57" t="s">
        <v>7</v>
      </c>
      <c r="L5" s="58"/>
      <c r="M5" s="58"/>
      <c r="N5" s="58"/>
      <c r="O5" s="58"/>
      <c r="P5" s="59"/>
      <c r="Q5" s="58" t="s">
        <v>8</v>
      </c>
      <c r="R5" s="58"/>
      <c r="S5" s="58"/>
      <c r="T5" s="58"/>
      <c r="U5" s="58"/>
      <c r="V5" s="69"/>
    </row>
    <row r="6" spans="2:22" ht="15">
      <c r="B6" s="16"/>
      <c r="C6" s="15"/>
      <c r="D6" s="14"/>
      <c r="E6" s="3"/>
      <c r="F6" s="3"/>
      <c r="G6" s="3"/>
      <c r="H6" s="6"/>
      <c r="I6" s="5"/>
      <c r="J6" s="6"/>
      <c r="K6" s="60" t="s">
        <v>9</v>
      </c>
      <c r="L6" s="61"/>
      <c r="M6" s="61"/>
      <c r="N6" s="61"/>
      <c r="O6" s="61"/>
      <c r="P6" s="62"/>
      <c r="Q6" s="61" t="s">
        <v>10</v>
      </c>
      <c r="R6" s="61"/>
      <c r="S6" s="61"/>
      <c r="T6" s="61"/>
      <c r="U6" s="61"/>
      <c r="V6" s="70"/>
    </row>
    <row r="7" spans="2:22" ht="15">
      <c r="B7" s="10"/>
      <c r="C7" s="11"/>
      <c r="D7" s="12"/>
      <c r="E7" s="4"/>
      <c r="F7" s="4"/>
      <c r="G7" s="4"/>
      <c r="H7" s="13"/>
      <c r="I7" s="9"/>
      <c r="J7" s="13"/>
      <c r="K7" s="63" t="s">
        <v>11</v>
      </c>
      <c r="L7" s="64"/>
      <c r="M7" s="64"/>
      <c r="N7" s="64"/>
      <c r="O7" s="64"/>
      <c r="P7" s="65"/>
      <c r="Q7" s="64" t="s">
        <v>12</v>
      </c>
      <c r="R7" s="64"/>
      <c r="S7" s="64"/>
      <c r="T7" s="64"/>
      <c r="U7" s="64"/>
      <c r="V7" s="71"/>
    </row>
    <row r="8" spans="2:22" ht="15.75">
      <c r="B8" s="110" t="s">
        <v>13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2"/>
    </row>
    <row r="9" spans="2:22" ht="15.75">
      <c r="B9" s="36"/>
      <c r="C9" s="37"/>
      <c r="D9" s="37"/>
      <c r="E9" s="37"/>
      <c r="F9" s="37"/>
      <c r="G9" s="37"/>
      <c r="H9" s="37"/>
      <c r="I9" s="32"/>
      <c r="J9" s="32"/>
      <c r="K9" s="38" t="s">
        <v>50</v>
      </c>
      <c r="L9" s="38" t="s">
        <v>51</v>
      </c>
      <c r="M9" s="38" t="s">
        <v>52</v>
      </c>
      <c r="N9" s="38" t="s">
        <v>53</v>
      </c>
      <c r="O9" s="38" t="s">
        <v>54</v>
      </c>
      <c r="P9" s="39" t="s">
        <v>55</v>
      </c>
      <c r="Q9" s="33" t="s">
        <v>50</v>
      </c>
      <c r="R9" s="38" t="s">
        <v>51</v>
      </c>
      <c r="S9" s="38" t="s">
        <v>52</v>
      </c>
      <c r="T9" s="38" t="s">
        <v>53</v>
      </c>
      <c r="U9" s="38" t="s">
        <v>54</v>
      </c>
      <c r="V9" s="38" t="s">
        <v>55</v>
      </c>
    </row>
    <row r="10" spans="2:22" ht="15.75">
      <c r="B10" s="22" t="s">
        <v>14</v>
      </c>
      <c r="C10" s="74" t="s">
        <v>15</v>
      </c>
      <c r="D10" s="75"/>
      <c r="E10" s="75"/>
      <c r="F10" s="75"/>
      <c r="G10" s="75"/>
      <c r="H10" s="76"/>
      <c r="I10" s="72" t="s">
        <v>16</v>
      </c>
      <c r="J10" s="73"/>
      <c r="K10" s="30">
        <v>16</v>
      </c>
      <c r="L10" s="30">
        <v>13</v>
      </c>
      <c r="M10" s="30">
        <v>10</v>
      </c>
      <c r="N10" s="30">
        <v>10</v>
      </c>
      <c r="O10" s="41"/>
      <c r="P10" s="40">
        <f>K10+L10+M10+N10</f>
        <v>49</v>
      </c>
      <c r="Q10" s="29">
        <v>0</v>
      </c>
      <c r="R10" s="28">
        <v>0</v>
      </c>
      <c r="S10" s="26">
        <v>0</v>
      </c>
      <c r="T10" s="26">
        <v>0</v>
      </c>
      <c r="U10" s="26"/>
      <c r="V10" s="26">
        <f>Q10+R10+S10+T10</f>
        <v>0</v>
      </c>
    </row>
    <row r="11" spans="2:22" ht="15.75">
      <c r="B11" s="23"/>
      <c r="C11" s="77"/>
      <c r="D11" s="78"/>
      <c r="E11" s="78"/>
      <c r="F11" s="78"/>
      <c r="G11" s="78"/>
      <c r="H11" s="79"/>
      <c r="I11" s="72" t="s">
        <v>17</v>
      </c>
      <c r="J11" s="73"/>
      <c r="K11" s="30">
        <v>15</v>
      </c>
      <c r="L11" s="30">
        <v>14</v>
      </c>
      <c r="M11" s="30">
        <v>14</v>
      </c>
      <c r="N11" s="30">
        <v>13</v>
      </c>
      <c r="O11" s="30">
        <v>11</v>
      </c>
      <c r="P11" s="40">
        <f>K11+L11+M11+N11+O11</f>
        <v>67</v>
      </c>
      <c r="Q11" s="29">
        <v>6</v>
      </c>
      <c r="R11" s="28">
        <v>7</v>
      </c>
      <c r="S11" s="26">
        <v>9</v>
      </c>
      <c r="T11" s="26">
        <v>2</v>
      </c>
      <c r="U11" s="26">
        <v>12</v>
      </c>
      <c r="V11" s="26">
        <f>Q11+R11+S11+T11+U11</f>
        <v>36</v>
      </c>
    </row>
    <row r="12" spans="2:22" ht="15.75">
      <c r="B12" s="24" t="s">
        <v>18</v>
      </c>
      <c r="C12" s="97" t="s">
        <v>15</v>
      </c>
      <c r="D12" s="98"/>
      <c r="E12" s="98"/>
      <c r="F12" s="98"/>
      <c r="G12" s="98"/>
      <c r="H12" s="99"/>
      <c r="I12" s="72" t="s">
        <v>16</v>
      </c>
      <c r="J12" s="73"/>
      <c r="K12" s="30">
        <v>10</v>
      </c>
      <c r="L12" s="30">
        <v>0</v>
      </c>
      <c r="M12" s="30"/>
      <c r="N12" s="30"/>
      <c r="O12" s="30"/>
      <c r="P12" s="40">
        <f>K12+L12</f>
        <v>10</v>
      </c>
      <c r="Q12" s="29">
        <v>0</v>
      </c>
      <c r="R12" s="28">
        <v>0</v>
      </c>
      <c r="S12" s="26"/>
      <c r="T12" s="26"/>
      <c r="U12" s="26"/>
      <c r="V12" s="26">
        <f>Q12+R12</f>
        <v>0</v>
      </c>
    </row>
    <row r="13" spans="2:22" ht="15.75">
      <c r="B13" s="22" t="s">
        <v>19</v>
      </c>
      <c r="C13" s="74" t="s">
        <v>20</v>
      </c>
      <c r="D13" s="75"/>
      <c r="E13" s="75"/>
      <c r="F13" s="75"/>
      <c r="G13" s="75"/>
      <c r="H13" s="76"/>
      <c r="I13" s="72" t="s">
        <v>16</v>
      </c>
      <c r="J13" s="73"/>
      <c r="K13" s="30">
        <v>30</v>
      </c>
      <c r="L13" s="30">
        <v>30</v>
      </c>
      <c r="M13" s="30">
        <v>24</v>
      </c>
      <c r="N13" s="30">
        <v>29</v>
      </c>
      <c r="O13" s="30"/>
      <c r="P13" s="40">
        <f>K13+L13+M13+N13</f>
        <v>113</v>
      </c>
      <c r="Q13" s="29">
        <v>0</v>
      </c>
      <c r="R13" s="28">
        <v>0</v>
      </c>
      <c r="S13" s="26">
        <v>0</v>
      </c>
      <c r="T13" s="26">
        <v>0</v>
      </c>
      <c r="U13" s="26"/>
      <c r="V13" s="26">
        <f>Q13+R13+S13+T13</f>
        <v>0</v>
      </c>
    </row>
    <row r="14" spans="2:22" ht="15.75">
      <c r="B14" s="23"/>
      <c r="C14" s="77"/>
      <c r="D14" s="78"/>
      <c r="E14" s="78"/>
      <c r="F14" s="78"/>
      <c r="G14" s="78"/>
      <c r="H14" s="79"/>
      <c r="I14" s="72" t="s">
        <v>17</v>
      </c>
      <c r="J14" s="73"/>
      <c r="K14" s="30">
        <v>10</v>
      </c>
      <c r="L14" s="30">
        <v>10</v>
      </c>
      <c r="M14" s="30">
        <v>0</v>
      </c>
      <c r="N14" s="30">
        <v>0</v>
      </c>
      <c r="O14" s="30">
        <v>0</v>
      </c>
      <c r="P14" s="40">
        <f>K14+L14+M14+N14</f>
        <v>20</v>
      </c>
      <c r="Q14" s="29">
        <v>1</v>
      </c>
      <c r="R14" s="28">
        <v>3</v>
      </c>
      <c r="S14" s="26">
        <v>3</v>
      </c>
      <c r="T14" s="26">
        <v>0</v>
      </c>
      <c r="U14" s="26">
        <v>6</v>
      </c>
      <c r="V14" s="26">
        <f>Q14+R14+S14+T14+U14</f>
        <v>13</v>
      </c>
    </row>
    <row r="15" spans="2:22" ht="15.75">
      <c r="B15" s="24" t="s">
        <v>21</v>
      </c>
      <c r="C15" s="97" t="s">
        <v>20</v>
      </c>
      <c r="D15" s="98"/>
      <c r="E15" s="98"/>
      <c r="F15" s="98"/>
      <c r="G15" s="98"/>
      <c r="H15" s="99"/>
      <c r="I15" s="72" t="s">
        <v>16</v>
      </c>
      <c r="J15" s="73"/>
      <c r="K15" s="30">
        <v>11</v>
      </c>
      <c r="L15" s="30">
        <v>0</v>
      </c>
      <c r="M15" s="30"/>
      <c r="N15" s="30"/>
      <c r="O15" s="30"/>
      <c r="P15" s="40">
        <f>K15+L15</f>
        <v>11</v>
      </c>
      <c r="Q15" s="29">
        <v>0</v>
      </c>
      <c r="R15" s="28">
        <v>2</v>
      </c>
      <c r="S15" s="26"/>
      <c r="T15" s="26"/>
      <c r="U15" s="26"/>
      <c r="V15" s="26">
        <f>Q15+R15</f>
        <v>2</v>
      </c>
    </row>
    <row r="16" spans="2:22" ht="15.75">
      <c r="B16" s="22" t="s">
        <v>22</v>
      </c>
      <c r="C16" s="74" t="s">
        <v>23</v>
      </c>
      <c r="D16" s="75"/>
      <c r="E16" s="75"/>
      <c r="F16" s="75"/>
      <c r="G16" s="75"/>
      <c r="H16" s="76"/>
      <c r="I16" s="72" t="s">
        <v>16</v>
      </c>
      <c r="J16" s="73"/>
      <c r="K16" s="30">
        <v>24</v>
      </c>
      <c r="L16" s="30">
        <v>20</v>
      </c>
      <c r="M16" s="30">
        <v>18</v>
      </c>
      <c r="N16" s="30">
        <v>14</v>
      </c>
      <c r="O16" s="30"/>
      <c r="P16" s="40">
        <f>K16+L16+M16+N16</f>
        <v>76</v>
      </c>
      <c r="Q16" s="29">
        <v>0</v>
      </c>
      <c r="R16" s="28">
        <v>0</v>
      </c>
      <c r="S16" s="26">
        <v>0</v>
      </c>
      <c r="T16" s="26">
        <v>0</v>
      </c>
      <c r="U16" s="26"/>
      <c r="V16" s="26">
        <f>Q16+R16+S16+T16</f>
        <v>0</v>
      </c>
    </row>
    <row r="17" spans="2:22" ht="15.75">
      <c r="B17" s="23"/>
      <c r="C17" s="77"/>
      <c r="D17" s="78"/>
      <c r="E17" s="78"/>
      <c r="F17" s="78"/>
      <c r="G17" s="78"/>
      <c r="H17" s="79"/>
      <c r="I17" s="72" t="s">
        <v>17</v>
      </c>
      <c r="J17" s="73"/>
      <c r="K17" s="30">
        <v>10</v>
      </c>
      <c r="L17" s="30">
        <v>11</v>
      </c>
      <c r="M17" s="30">
        <v>8</v>
      </c>
      <c r="N17" s="30">
        <v>0</v>
      </c>
      <c r="O17" s="30">
        <v>0</v>
      </c>
      <c r="P17" s="40">
        <f>K17+L17+M17+N17+O17</f>
        <v>29</v>
      </c>
      <c r="Q17" s="29">
        <v>3</v>
      </c>
      <c r="R17" s="28">
        <v>0</v>
      </c>
      <c r="S17" s="26">
        <v>3</v>
      </c>
      <c r="T17" s="26">
        <v>0</v>
      </c>
      <c r="U17" s="26">
        <v>7</v>
      </c>
      <c r="V17" s="26">
        <f>Q17+R17+S17+T17+U17</f>
        <v>13</v>
      </c>
    </row>
    <row r="18" spans="2:22" ht="15.75">
      <c r="B18" s="24" t="s">
        <v>24</v>
      </c>
      <c r="C18" s="97" t="s">
        <v>23</v>
      </c>
      <c r="D18" s="98"/>
      <c r="E18" s="98"/>
      <c r="F18" s="98"/>
      <c r="G18" s="98"/>
      <c r="H18" s="99"/>
      <c r="I18" s="72" t="s">
        <v>16</v>
      </c>
      <c r="J18" s="73"/>
      <c r="K18" s="30">
        <v>15</v>
      </c>
      <c r="L18" s="30">
        <v>15</v>
      </c>
      <c r="M18" s="30"/>
      <c r="N18" s="30"/>
      <c r="O18" s="30"/>
      <c r="P18" s="40">
        <f>K18+L18</f>
        <v>30</v>
      </c>
      <c r="Q18" s="29">
        <v>0</v>
      </c>
      <c r="R18" s="28">
        <v>0</v>
      </c>
      <c r="S18" s="26"/>
      <c r="T18" s="26"/>
      <c r="U18" s="26"/>
      <c r="V18" s="26">
        <f>Q18+R18</f>
        <v>0</v>
      </c>
    </row>
    <row r="19" spans="2:22" ht="15.75">
      <c r="B19" s="22" t="s">
        <v>25</v>
      </c>
      <c r="C19" s="74" t="s">
        <v>26</v>
      </c>
      <c r="D19" s="75"/>
      <c r="E19" s="75"/>
      <c r="F19" s="75"/>
      <c r="G19" s="75"/>
      <c r="H19" s="76"/>
      <c r="I19" s="72" t="s">
        <v>16</v>
      </c>
      <c r="J19" s="73"/>
      <c r="K19" s="30">
        <v>22</v>
      </c>
      <c r="L19" s="30">
        <v>19</v>
      </c>
      <c r="M19" s="30">
        <v>20</v>
      </c>
      <c r="N19" s="30">
        <v>24</v>
      </c>
      <c r="O19" s="30"/>
      <c r="P19" s="40">
        <f>K19+L19+M19+N19</f>
        <v>85</v>
      </c>
      <c r="Q19" s="29">
        <v>0</v>
      </c>
      <c r="R19" s="28">
        <v>2</v>
      </c>
      <c r="S19" s="26">
        <v>0</v>
      </c>
      <c r="T19" s="26">
        <v>0</v>
      </c>
      <c r="U19" s="26"/>
      <c r="V19" s="26">
        <f>Q19+R19+S19+T19</f>
        <v>2</v>
      </c>
    </row>
    <row r="20" spans="2:22" ht="15.75">
      <c r="B20" s="23"/>
      <c r="C20" s="77"/>
      <c r="D20" s="78"/>
      <c r="E20" s="78"/>
      <c r="F20" s="78"/>
      <c r="G20" s="78"/>
      <c r="H20" s="79"/>
      <c r="I20" s="72" t="s">
        <v>17</v>
      </c>
      <c r="J20" s="73"/>
      <c r="K20" s="30">
        <v>20</v>
      </c>
      <c r="L20" s="30">
        <v>20</v>
      </c>
      <c r="M20" s="30">
        <v>20</v>
      </c>
      <c r="N20" s="30">
        <v>19</v>
      </c>
      <c r="O20" s="30">
        <v>17</v>
      </c>
      <c r="P20" s="40">
        <f>K20+L20+M20+N20+O20</f>
        <v>96</v>
      </c>
      <c r="Q20" s="29">
        <v>13</v>
      </c>
      <c r="R20" s="28">
        <v>12</v>
      </c>
      <c r="S20" s="26">
        <v>13</v>
      </c>
      <c r="T20" s="26">
        <v>11</v>
      </c>
      <c r="U20" s="26">
        <v>8</v>
      </c>
      <c r="V20" s="26">
        <f>Q20+R20+S20+T20+U20</f>
        <v>57</v>
      </c>
    </row>
    <row r="21" spans="1:22" ht="15.75">
      <c r="A21" s="1">
        <v>20</v>
      </c>
      <c r="B21" s="22" t="s">
        <v>27</v>
      </c>
      <c r="C21" s="74" t="s">
        <v>28</v>
      </c>
      <c r="D21" s="75"/>
      <c r="E21" s="75"/>
      <c r="F21" s="75"/>
      <c r="G21" s="75"/>
      <c r="H21" s="76"/>
      <c r="I21" s="72" t="s">
        <v>16</v>
      </c>
      <c r="J21" s="73"/>
      <c r="K21" s="30">
        <v>8</v>
      </c>
      <c r="L21" s="30">
        <v>8</v>
      </c>
      <c r="M21" s="30">
        <v>25</v>
      </c>
      <c r="N21" s="30">
        <v>26</v>
      </c>
      <c r="O21" s="30"/>
      <c r="P21" s="40">
        <f>K21+L21+M21+N21</f>
        <v>67</v>
      </c>
      <c r="Q21" s="29">
        <v>2</v>
      </c>
      <c r="R21" s="28">
        <v>3</v>
      </c>
      <c r="S21" s="26">
        <v>0</v>
      </c>
      <c r="T21" s="26">
        <v>0</v>
      </c>
      <c r="U21" s="26"/>
      <c r="V21" s="26">
        <f>Q21+R21+S21+T21</f>
        <v>5</v>
      </c>
    </row>
    <row r="22" spans="2:22" ht="15.75">
      <c r="B22" s="23"/>
      <c r="C22" s="77"/>
      <c r="D22" s="78"/>
      <c r="E22" s="78"/>
      <c r="F22" s="78"/>
      <c r="G22" s="78"/>
      <c r="H22" s="79"/>
      <c r="I22" s="72" t="s">
        <v>17</v>
      </c>
      <c r="J22" s="73"/>
      <c r="K22" s="30">
        <v>13</v>
      </c>
      <c r="L22" s="30">
        <v>13</v>
      </c>
      <c r="M22" s="30">
        <v>12</v>
      </c>
      <c r="N22" s="30">
        <v>0</v>
      </c>
      <c r="O22" s="30">
        <v>10</v>
      </c>
      <c r="P22" s="40">
        <f>K22+L22+M22+N22+O22</f>
        <v>48</v>
      </c>
      <c r="Q22" s="29">
        <v>17</v>
      </c>
      <c r="R22" s="28">
        <v>18</v>
      </c>
      <c r="S22" s="26">
        <v>13</v>
      </c>
      <c r="T22" s="26">
        <v>32</v>
      </c>
      <c r="U22" s="26">
        <v>16</v>
      </c>
      <c r="V22" s="26">
        <f>Q22+R22+S22+T22+U22</f>
        <v>96</v>
      </c>
    </row>
    <row r="23" spans="2:22" ht="15.75">
      <c r="B23" s="24" t="s">
        <v>29</v>
      </c>
      <c r="C23" s="97" t="s">
        <v>28</v>
      </c>
      <c r="D23" s="98"/>
      <c r="E23" s="98"/>
      <c r="F23" s="98"/>
      <c r="G23" s="98"/>
      <c r="H23" s="99"/>
      <c r="I23" s="72" t="s">
        <v>16</v>
      </c>
      <c r="J23" s="73"/>
      <c r="K23" s="30">
        <v>15</v>
      </c>
      <c r="L23" s="30">
        <v>15</v>
      </c>
      <c r="M23" s="30"/>
      <c r="N23" s="30"/>
      <c r="O23" s="30"/>
      <c r="P23" s="40">
        <f>K23+L23</f>
        <v>30</v>
      </c>
      <c r="Q23" s="29">
        <v>0</v>
      </c>
      <c r="R23" s="28">
        <v>4</v>
      </c>
      <c r="S23" s="26"/>
      <c r="T23" s="26"/>
      <c r="U23" s="26"/>
      <c r="V23" s="26">
        <f>Q23+R23</f>
        <v>4</v>
      </c>
    </row>
    <row r="24" spans="2:22" ht="15.75">
      <c r="B24" s="22" t="s">
        <v>30</v>
      </c>
      <c r="C24" s="74" t="s">
        <v>31</v>
      </c>
      <c r="D24" s="75"/>
      <c r="E24" s="75"/>
      <c r="F24" s="75"/>
      <c r="G24" s="75"/>
      <c r="H24" s="76"/>
      <c r="I24" s="72" t="s">
        <v>16</v>
      </c>
      <c r="J24" s="73"/>
      <c r="K24" s="30">
        <v>8</v>
      </c>
      <c r="L24" s="30">
        <v>7</v>
      </c>
      <c r="M24" s="30">
        <v>9</v>
      </c>
      <c r="N24" s="30">
        <v>9</v>
      </c>
      <c r="O24" s="30"/>
      <c r="P24" s="40">
        <f>K24+L24+M24+N24</f>
        <v>33</v>
      </c>
      <c r="Q24" s="29">
        <v>0</v>
      </c>
      <c r="R24" s="28">
        <v>0</v>
      </c>
      <c r="S24" s="26">
        <v>0</v>
      </c>
      <c r="T24" s="26">
        <v>0</v>
      </c>
      <c r="U24" s="26"/>
      <c r="V24" s="26">
        <f>Q24+R24+S24+T24</f>
        <v>0</v>
      </c>
    </row>
    <row r="25" spans="2:22" ht="15.75">
      <c r="B25" s="23"/>
      <c r="C25" s="77" t="s">
        <v>32</v>
      </c>
      <c r="D25" s="78"/>
      <c r="E25" s="78"/>
      <c r="F25" s="78"/>
      <c r="G25" s="78"/>
      <c r="H25" s="79"/>
      <c r="I25" s="72" t="s">
        <v>17</v>
      </c>
      <c r="J25" s="73"/>
      <c r="K25" s="30">
        <v>12</v>
      </c>
      <c r="L25" s="30">
        <v>9</v>
      </c>
      <c r="M25" s="30">
        <v>12</v>
      </c>
      <c r="N25" s="30">
        <v>0</v>
      </c>
      <c r="O25" s="30">
        <v>10</v>
      </c>
      <c r="P25" s="40">
        <f>K25+L25+M25+N25+O25</f>
        <v>43</v>
      </c>
      <c r="Q25" s="29">
        <v>7</v>
      </c>
      <c r="R25" s="28">
        <v>7</v>
      </c>
      <c r="S25" s="26">
        <v>7</v>
      </c>
      <c r="T25" s="26">
        <v>8</v>
      </c>
      <c r="U25" s="121">
        <v>7</v>
      </c>
      <c r="V25" s="26">
        <f>Q25+R25+S25+T25+U25</f>
        <v>36</v>
      </c>
    </row>
    <row r="26" spans="2:22" s="42" customFormat="1" ht="15.75">
      <c r="B26" s="43" t="s">
        <v>33</v>
      </c>
      <c r="C26" s="100" t="s">
        <v>31</v>
      </c>
      <c r="D26" s="101"/>
      <c r="E26" s="101"/>
      <c r="F26" s="101"/>
      <c r="G26" s="101"/>
      <c r="H26" s="102"/>
      <c r="I26" s="106" t="s">
        <v>16</v>
      </c>
      <c r="J26" s="107"/>
      <c r="K26" s="45">
        <v>15</v>
      </c>
      <c r="L26" s="45">
        <v>15</v>
      </c>
      <c r="M26" s="45"/>
      <c r="N26" s="45"/>
      <c r="O26" s="45"/>
      <c r="P26" s="53">
        <f>K26+L26</f>
        <v>30</v>
      </c>
      <c r="Q26" s="55">
        <v>0</v>
      </c>
      <c r="R26" s="45">
        <v>0</v>
      </c>
      <c r="S26" s="45"/>
      <c r="T26" s="45"/>
      <c r="U26" s="45"/>
      <c r="V26" s="45">
        <f>Q26+R26</f>
        <v>0</v>
      </c>
    </row>
    <row r="27" spans="2:22" s="42" customFormat="1" ht="15.75">
      <c r="B27" s="44"/>
      <c r="C27" s="103" t="s">
        <v>32</v>
      </c>
      <c r="D27" s="104"/>
      <c r="E27" s="104"/>
      <c r="F27" s="104"/>
      <c r="G27" s="104"/>
      <c r="H27" s="105"/>
      <c r="I27" s="108"/>
      <c r="J27" s="109"/>
      <c r="K27" s="46"/>
      <c r="L27" s="46"/>
      <c r="M27" s="46"/>
      <c r="N27" s="46"/>
      <c r="O27" s="46"/>
      <c r="P27" s="54"/>
      <c r="Q27" s="56"/>
      <c r="R27" s="46"/>
      <c r="S27" s="46"/>
      <c r="T27" s="46"/>
      <c r="U27" s="46"/>
      <c r="V27" s="46"/>
    </row>
    <row r="28" spans="2:22" ht="15.75">
      <c r="B28" s="22" t="s">
        <v>34</v>
      </c>
      <c r="C28" s="74" t="s">
        <v>35</v>
      </c>
      <c r="D28" s="75"/>
      <c r="E28" s="75"/>
      <c r="F28" s="75"/>
      <c r="G28" s="75"/>
      <c r="H28" s="76"/>
      <c r="I28" s="72" t="s">
        <v>16</v>
      </c>
      <c r="J28" s="73"/>
      <c r="K28" s="30">
        <v>30</v>
      </c>
      <c r="L28" s="30">
        <v>45</v>
      </c>
      <c r="M28" s="30">
        <v>46</v>
      </c>
      <c r="N28" s="30">
        <v>58</v>
      </c>
      <c r="O28" s="30"/>
      <c r="P28" s="40">
        <f>K28+L28+M28+N28</f>
        <v>179</v>
      </c>
      <c r="Q28" s="29">
        <v>2</v>
      </c>
      <c r="R28" s="28">
        <v>0</v>
      </c>
      <c r="S28" s="26">
        <v>0</v>
      </c>
      <c r="T28" s="26">
        <v>0</v>
      </c>
      <c r="U28" s="26"/>
      <c r="V28" s="26">
        <f>Q28+R28+S28+T28</f>
        <v>2</v>
      </c>
    </row>
    <row r="29" spans="2:22" ht="15.75">
      <c r="B29" s="23"/>
      <c r="C29" s="77"/>
      <c r="D29" s="78"/>
      <c r="E29" s="78"/>
      <c r="F29" s="78"/>
      <c r="G29" s="78"/>
      <c r="H29" s="79"/>
      <c r="I29" s="72" t="s">
        <v>17</v>
      </c>
      <c r="J29" s="73"/>
      <c r="K29" s="30">
        <v>0</v>
      </c>
      <c r="L29" s="30">
        <v>0</v>
      </c>
      <c r="M29" s="30">
        <v>0</v>
      </c>
      <c r="N29" s="30">
        <v>20</v>
      </c>
      <c r="O29" s="30">
        <v>30</v>
      </c>
      <c r="P29" s="40">
        <f>K29+L29+M29+N29+O29</f>
        <v>50</v>
      </c>
      <c r="Q29" s="29">
        <v>47</v>
      </c>
      <c r="R29" s="28">
        <v>45</v>
      </c>
      <c r="S29" s="26">
        <v>34</v>
      </c>
      <c r="T29" s="26">
        <v>21</v>
      </c>
      <c r="U29" s="26">
        <v>25</v>
      </c>
      <c r="V29" s="26">
        <f>Q29+R29+S29+T29+U29</f>
        <v>172</v>
      </c>
    </row>
    <row r="30" spans="2:22" ht="15.75">
      <c r="B30" s="24" t="s">
        <v>36</v>
      </c>
      <c r="C30" s="97" t="s">
        <v>35</v>
      </c>
      <c r="D30" s="98"/>
      <c r="E30" s="98"/>
      <c r="F30" s="98"/>
      <c r="G30" s="98"/>
      <c r="H30" s="99"/>
      <c r="I30" s="72" t="s">
        <v>16</v>
      </c>
      <c r="J30" s="73"/>
      <c r="K30" s="30">
        <v>20</v>
      </c>
      <c r="L30" s="30">
        <v>10</v>
      </c>
      <c r="M30" s="30"/>
      <c r="N30" s="30"/>
      <c r="O30" s="30"/>
      <c r="P30" s="40">
        <f>K30+L30</f>
        <v>30</v>
      </c>
      <c r="Q30" s="29">
        <v>1</v>
      </c>
      <c r="R30" s="28">
        <v>6</v>
      </c>
      <c r="S30" s="26"/>
      <c r="T30" s="26"/>
      <c r="U30" s="26"/>
      <c r="V30" s="26">
        <f>Q30+R30</f>
        <v>7</v>
      </c>
    </row>
    <row r="31" spans="2:22" ht="15.75">
      <c r="B31" s="22" t="s">
        <v>37</v>
      </c>
      <c r="C31" s="74" t="s">
        <v>38</v>
      </c>
      <c r="D31" s="75"/>
      <c r="E31" s="75"/>
      <c r="F31" s="75"/>
      <c r="G31" s="75"/>
      <c r="H31" s="76"/>
      <c r="I31" s="88" t="s">
        <v>16</v>
      </c>
      <c r="J31" s="89"/>
      <c r="K31" s="47">
        <v>7</v>
      </c>
      <c r="L31" s="47">
        <v>10</v>
      </c>
      <c r="M31" s="47">
        <v>9</v>
      </c>
      <c r="N31" s="47">
        <v>13</v>
      </c>
      <c r="O31" s="47"/>
      <c r="P31" s="94">
        <f>K31+L31+M31+N31</f>
        <v>39</v>
      </c>
      <c r="Q31" s="50">
        <v>0</v>
      </c>
      <c r="R31" s="47">
        <v>0</v>
      </c>
      <c r="S31" s="47">
        <v>5</v>
      </c>
      <c r="T31" s="47">
        <v>2</v>
      </c>
      <c r="U31" s="47"/>
      <c r="V31" s="47">
        <f>Q31+R31+S31+T31</f>
        <v>7</v>
      </c>
    </row>
    <row r="32" spans="2:22" ht="15.75">
      <c r="B32" s="25"/>
      <c r="C32" s="85" t="s">
        <v>39</v>
      </c>
      <c r="D32" s="86"/>
      <c r="E32" s="86"/>
      <c r="F32" s="86"/>
      <c r="G32" s="86"/>
      <c r="H32" s="87"/>
      <c r="I32" s="90"/>
      <c r="J32" s="91"/>
      <c r="K32" s="48"/>
      <c r="L32" s="48"/>
      <c r="M32" s="48"/>
      <c r="N32" s="48"/>
      <c r="O32" s="48"/>
      <c r="P32" s="95"/>
      <c r="Q32" s="51"/>
      <c r="R32" s="48"/>
      <c r="S32" s="48"/>
      <c r="T32" s="48"/>
      <c r="U32" s="48"/>
      <c r="V32" s="48"/>
    </row>
    <row r="33" spans="2:22" ht="15.75">
      <c r="B33" s="23"/>
      <c r="C33" s="77" t="s">
        <v>40</v>
      </c>
      <c r="D33" s="78"/>
      <c r="E33" s="78"/>
      <c r="F33" s="78"/>
      <c r="G33" s="78"/>
      <c r="H33" s="79"/>
      <c r="I33" s="92"/>
      <c r="J33" s="93"/>
      <c r="K33" s="49"/>
      <c r="L33" s="49"/>
      <c r="M33" s="49"/>
      <c r="N33" s="49"/>
      <c r="O33" s="49"/>
      <c r="P33" s="96"/>
      <c r="Q33" s="52"/>
      <c r="R33" s="49"/>
      <c r="S33" s="49"/>
      <c r="T33" s="49"/>
      <c r="U33" s="49"/>
      <c r="V33" s="49"/>
    </row>
    <row r="34" spans="2:22" ht="15.75">
      <c r="B34" s="22" t="s">
        <v>36</v>
      </c>
      <c r="C34" s="74" t="s">
        <v>38</v>
      </c>
      <c r="D34" s="75"/>
      <c r="E34" s="75"/>
      <c r="F34" s="75"/>
      <c r="G34" s="75"/>
      <c r="H34" s="76"/>
      <c r="I34" s="88" t="s">
        <v>16</v>
      </c>
      <c r="J34" s="89"/>
      <c r="K34" s="47">
        <v>0</v>
      </c>
      <c r="L34" s="47">
        <v>8</v>
      </c>
      <c r="M34" s="47"/>
      <c r="N34" s="47"/>
      <c r="O34" s="47"/>
      <c r="P34" s="94">
        <f>K34+L34</f>
        <v>8</v>
      </c>
      <c r="Q34" s="50">
        <v>0</v>
      </c>
      <c r="R34" s="47">
        <v>0</v>
      </c>
      <c r="S34" s="47"/>
      <c r="T34" s="47"/>
      <c r="U34" s="47"/>
      <c r="V34" s="47">
        <f>Q34+R34</f>
        <v>0</v>
      </c>
    </row>
    <row r="35" spans="2:22" ht="15.75">
      <c r="B35" s="25"/>
      <c r="C35" s="85" t="s">
        <v>39</v>
      </c>
      <c r="D35" s="86"/>
      <c r="E35" s="86"/>
      <c r="F35" s="86"/>
      <c r="G35" s="86"/>
      <c r="H35" s="87"/>
      <c r="I35" s="90"/>
      <c r="J35" s="91"/>
      <c r="K35" s="48"/>
      <c r="L35" s="48"/>
      <c r="M35" s="48"/>
      <c r="N35" s="48"/>
      <c r="O35" s="48"/>
      <c r="P35" s="95"/>
      <c r="Q35" s="51"/>
      <c r="R35" s="48"/>
      <c r="S35" s="48"/>
      <c r="T35" s="48"/>
      <c r="U35" s="48"/>
      <c r="V35" s="48"/>
    </row>
    <row r="36" spans="2:22" ht="15.75">
      <c r="B36" s="23"/>
      <c r="C36" s="77" t="s">
        <v>40</v>
      </c>
      <c r="D36" s="78"/>
      <c r="E36" s="78"/>
      <c r="F36" s="78"/>
      <c r="G36" s="78"/>
      <c r="H36" s="79"/>
      <c r="I36" s="92"/>
      <c r="J36" s="93"/>
      <c r="K36" s="49"/>
      <c r="L36" s="49"/>
      <c r="M36" s="49"/>
      <c r="N36" s="49"/>
      <c r="O36" s="49"/>
      <c r="P36" s="96"/>
      <c r="Q36" s="52"/>
      <c r="R36" s="49"/>
      <c r="S36" s="49"/>
      <c r="T36" s="49"/>
      <c r="U36" s="49"/>
      <c r="V36" s="49"/>
    </row>
    <row r="37" spans="2:22" ht="15.75">
      <c r="B37" s="22" t="s">
        <v>41</v>
      </c>
      <c r="C37" s="74" t="s">
        <v>42</v>
      </c>
      <c r="D37" s="75"/>
      <c r="E37" s="75"/>
      <c r="F37" s="75"/>
      <c r="G37" s="75"/>
      <c r="H37" s="76"/>
      <c r="I37" s="72" t="s">
        <v>16</v>
      </c>
      <c r="J37" s="73"/>
      <c r="K37" s="30">
        <v>10</v>
      </c>
      <c r="L37" s="30">
        <v>10</v>
      </c>
      <c r="M37" s="30">
        <v>9</v>
      </c>
      <c r="N37" s="30">
        <v>9</v>
      </c>
      <c r="O37" s="30"/>
      <c r="P37" s="40">
        <f>K37+L37+M37+N37</f>
        <v>38</v>
      </c>
      <c r="Q37" s="29">
        <v>0</v>
      </c>
      <c r="R37" s="28">
        <v>2</v>
      </c>
      <c r="S37" s="26">
        <v>1</v>
      </c>
      <c r="T37" s="26">
        <v>0</v>
      </c>
      <c r="U37" s="26"/>
      <c r="V37" s="26">
        <f>Q37+R37+S37+T37</f>
        <v>3</v>
      </c>
    </row>
    <row r="38" spans="2:22" ht="15.75">
      <c r="B38" s="23"/>
      <c r="C38" s="77"/>
      <c r="D38" s="78"/>
      <c r="E38" s="78"/>
      <c r="F38" s="78"/>
      <c r="G38" s="78"/>
      <c r="H38" s="79"/>
      <c r="I38" s="80" t="s">
        <v>17</v>
      </c>
      <c r="J38" s="81"/>
      <c r="K38" s="30">
        <v>0</v>
      </c>
      <c r="L38" s="30">
        <v>0</v>
      </c>
      <c r="M38" s="30">
        <v>0</v>
      </c>
      <c r="N38" s="30">
        <v>0</v>
      </c>
      <c r="O38" s="30">
        <v>10</v>
      </c>
      <c r="P38" s="40">
        <f>K38+L38+M38+N38+O38</f>
        <v>10</v>
      </c>
      <c r="Q38" s="29">
        <v>15</v>
      </c>
      <c r="R38" s="28">
        <v>10</v>
      </c>
      <c r="S38" s="26">
        <v>8</v>
      </c>
      <c r="T38" s="26">
        <v>11</v>
      </c>
      <c r="U38" s="26">
        <v>13</v>
      </c>
      <c r="V38" s="26">
        <f>Q38+R38+S38+T38+U38</f>
        <v>57</v>
      </c>
    </row>
    <row r="39" spans="2:22" ht="15.75">
      <c r="B39" s="83" t="s">
        <v>43</v>
      </c>
      <c r="C39" s="74" t="s">
        <v>42</v>
      </c>
      <c r="D39" s="75"/>
      <c r="E39" s="75"/>
      <c r="F39" s="75"/>
      <c r="G39" s="75"/>
      <c r="H39" s="76"/>
      <c r="I39" s="72" t="s">
        <v>16</v>
      </c>
      <c r="J39" s="73"/>
      <c r="K39" s="30">
        <v>17</v>
      </c>
      <c r="L39" s="30">
        <v>15</v>
      </c>
      <c r="M39" s="30"/>
      <c r="N39" s="30"/>
      <c r="O39" s="30"/>
      <c r="P39" s="40">
        <f>K39+L39</f>
        <v>32</v>
      </c>
      <c r="Q39" s="29">
        <v>0</v>
      </c>
      <c r="R39" s="28">
        <v>1</v>
      </c>
      <c r="S39" s="26"/>
      <c r="T39" s="26"/>
      <c r="U39" s="26"/>
      <c r="V39" s="26">
        <f>Q39+R39</f>
        <v>1</v>
      </c>
    </row>
    <row r="40" spans="2:22" ht="15.75">
      <c r="B40" s="84"/>
      <c r="C40" s="77"/>
      <c r="D40" s="78"/>
      <c r="E40" s="78"/>
      <c r="F40" s="78"/>
      <c r="G40" s="78"/>
      <c r="H40" s="79"/>
      <c r="I40" s="80" t="s">
        <v>17</v>
      </c>
      <c r="J40" s="81"/>
      <c r="K40" s="30">
        <v>10</v>
      </c>
      <c r="L40" s="30">
        <v>0</v>
      </c>
      <c r="M40" s="30"/>
      <c r="N40" s="30"/>
      <c r="O40" s="30"/>
      <c r="P40" s="40">
        <f>K40+L40</f>
        <v>10</v>
      </c>
      <c r="Q40" s="29">
        <v>5</v>
      </c>
      <c r="R40" s="28">
        <v>9</v>
      </c>
      <c r="S40" s="26"/>
      <c r="T40" s="26"/>
      <c r="U40" s="26"/>
      <c r="V40" s="26">
        <f>Q40+R40</f>
        <v>14</v>
      </c>
    </row>
    <row r="41" spans="2:22" ht="15.75">
      <c r="B41" s="22" t="s">
        <v>44</v>
      </c>
      <c r="C41" s="74" t="s">
        <v>45</v>
      </c>
      <c r="D41" s="75"/>
      <c r="E41" s="75"/>
      <c r="F41" s="75"/>
      <c r="G41" s="75"/>
      <c r="H41" s="76"/>
      <c r="I41" s="72" t="s">
        <v>16</v>
      </c>
      <c r="J41" s="73"/>
      <c r="K41" s="30">
        <v>24</v>
      </c>
      <c r="L41" s="30">
        <v>23</v>
      </c>
      <c r="M41" s="30">
        <v>24</v>
      </c>
      <c r="N41" s="30">
        <v>11</v>
      </c>
      <c r="O41" s="30"/>
      <c r="P41" s="40">
        <f>K41+L41+M41+N41</f>
        <v>82</v>
      </c>
      <c r="Q41" s="29">
        <v>0</v>
      </c>
      <c r="R41" s="28">
        <v>0</v>
      </c>
      <c r="S41" s="26">
        <v>0</v>
      </c>
      <c r="T41" s="26">
        <v>1</v>
      </c>
      <c r="U41" s="26"/>
      <c r="V41" s="26">
        <f>Q41+R41+S41+T41</f>
        <v>1</v>
      </c>
    </row>
    <row r="42" spans="2:22" ht="15.75">
      <c r="B42" s="23"/>
      <c r="C42" s="77"/>
      <c r="D42" s="78"/>
      <c r="E42" s="78"/>
      <c r="F42" s="78"/>
      <c r="G42" s="78"/>
      <c r="H42" s="79"/>
      <c r="I42" s="80" t="s">
        <v>17</v>
      </c>
      <c r="J42" s="81"/>
      <c r="K42" s="30">
        <v>15</v>
      </c>
      <c r="L42" s="30">
        <v>14</v>
      </c>
      <c r="M42" s="30">
        <v>13</v>
      </c>
      <c r="N42" s="30">
        <v>15</v>
      </c>
      <c r="O42" s="30">
        <v>7</v>
      </c>
      <c r="P42" s="40">
        <f>K42+L42+M42+N42+O42</f>
        <v>64</v>
      </c>
      <c r="Q42" s="29">
        <v>5</v>
      </c>
      <c r="R42" s="28">
        <v>3</v>
      </c>
      <c r="S42" s="26">
        <v>5</v>
      </c>
      <c r="T42" s="26">
        <v>6</v>
      </c>
      <c r="U42" s="26">
        <v>4</v>
      </c>
      <c r="V42" s="26">
        <f>Q42+R42+S42+T42+U42</f>
        <v>23</v>
      </c>
    </row>
    <row r="43" spans="2:22" ht="15.75">
      <c r="B43" s="22" t="s">
        <v>46</v>
      </c>
      <c r="C43" s="75" t="s">
        <v>47</v>
      </c>
      <c r="D43" s="75"/>
      <c r="E43" s="75"/>
      <c r="F43" s="75"/>
      <c r="G43" s="75"/>
      <c r="H43" s="75"/>
      <c r="I43" s="72" t="s">
        <v>16</v>
      </c>
      <c r="J43" s="73"/>
      <c r="K43" s="30">
        <v>0</v>
      </c>
      <c r="L43" s="30">
        <v>0</v>
      </c>
      <c r="M43" s="30">
        <v>0</v>
      </c>
      <c r="N43" s="30">
        <v>0</v>
      </c>
      <c r="O43" s="30"/>
      <c r="P43" s="40">
        <f>K43+L43+M43+N43</f>
        <v>0</v>
      </c>
      <c r="Q43" s="29">
        <v>0</v>
      </c>
      <c r="R43" s="28">
        <v>5</v>
      </c>
      <c r="S43" s="26">
        <v>4</v>
      </c>
      <c r="T43" s="26">
        <v>13</v>
      </c>
      <c r="U43" s="26"/>
      <c r="V43" s="26">
        <f>Q43+R43+S43+T43</f>
        <v>22</v>
      </c>
    </row>
    <row r="44" spans="2:22" ht="15.75">
      <c r="B44" s="23"/>
      <c r="C44" s="78"/>
      <c r="D44" s="78"/>
      <c r="E44" s="78"/>
      <c r="F44" s="78"/>
      <c r="G44" s="78"/>
      <c r="H44" s="78"/>
      <c r="I44" s="80" t="s">
        <v>17</v>
      </c>
      <c r="J44" s="81"/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40">
        <f>K44+L44+M44+N44+O44</f>
        <v>0</v>
      </c>
      <c r="Q44" s="29">
        <v>14</v>
      </c>
      <c r="R44" s="28">
        <v>28</v>
      </c>
      <c r="S44" s="26">
        <v>24</v>
      </c>
      <c r="T44" s="26">
        <v>13</v>
      </c>
      <c r="U44" s="26">
        <v>24</v>
      </c>
      <c r="V44" s="26">
        <f>Q44+R44+S44+T44+U44</f>
        <v>103</v>
      </c>
    </row>
    <row r="45" spans="2:22" ht="15.75">
      <c r="B45" s="22" t="s">
        <v>48</v>
      </c>
      <c r="C45" s="74" t="s">
        <v>49</v>
      </c>
      <c r="D45" s="75"/>
      <c r="E45" s="75"/>
      <c r="F45" s="75"/>
      <c r="G45" s="75"/>
      <c r="H45" s="76"/>
      <c r="I45" s="72" t="s">
        <v>16</v>
      </c>
      <c r="J45" s="73"/>
      <c r="K45" s="30">
        <v>0</v>
      </c>
      <c r="L45" s="30">
        <v>0</v>
      </c>
      <c r="M45" s="30">
        <v>0</v>
      </c>
      <c r="N45" s="30">
        <v>0</v>
      </c>
      <c r="O45" s="30"/>
      <c r="P45" s="40">
        <f>K45+L45+M45+N45</f>
        <v>0</v>
      </c>
      <c r="Q45" s="29">
        <v>0</v>
      </c>
      <c r="R45" s="28">
        <v>0</v>
      </c>
      <c r="S45" s="26">
        <v>0</v>
      </c>
      <c r="T45" s="26">
        <v>0</v>
      </c>
      <c r="U45" s="26"/>
      <c r="V45" s="26">
        <f>Q45+R45+S45+T45</f>
        <v>0</v>
      </c>
    </row>
    <row r="46" spans="2:22" ht="15.75">
      <c r="B46" s="23"/>
      <c r="C46" s="77"/>
      <c r="D46" s="78"/>
      <c r="E46" s="78"/>
      <c r="F46" s="78"/>
      <c r="G46" s="78"/>
      <c r="H46" s="79"/>
      <c r="I46" s="80" t="s">
        <v>17</v>
      </c>
      <c r="J46" s="81"/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40">
        <f>K46+L46+M46+N46+O46</f>
        <v>0</v>
      </c>
      <c r="Q46" s="29">
        <v>13</v>
      </c>
      <c r="R46" s="28">
        <v>12</v>
      </c>
      <c r="S46" s="26">
        <v>15</v>
      </c>
      <c r="T46" s="26">
        <v>12</v>
      </c>
      <c r="U46" s="26">
        <v>7</v>
      </c>
      <c r="V46" s="26">
        <f>Q46+R46+S46+T46+U46</f>
        <v>59</v>
      </c>
    </row>
    <row r="47" spans="19:22" ht="15">
      <c r="S47" s="113"/>
      <c r="T47" s="113"/>
      <c r="U47" s="113"/>
      <c r="V47" s="113"/>
    </row>
    <row r="48" spans="17:18" ht="15">
      <c r="Q48" s="35"/>
      <c r="R48" s="35"/>
    </row>
    <row r="53" spans="16:24" ht="15">
      <c r="P53" s="34">
        <f>SUM(P10:P46)</f>
        <v>1379</v>
      </c>
      <c r="V53" s="35">
        <f>SUM(V10:V46)</f>
        <v>735</v>
      </c>
      <c r="X53" s="34">
        <f>P53+V53</f>
        <v>2114</v>
      </c>
    </row>
  </sheetData>
  <sheetProtection/>
  <mergeCells count="122">
    <mergeCell ref="S47:V47"/>
    <mergeCell ref="E3:P3"/>
    <mergeCell ref="C4:H4"/>
    <mergeCell ref="I4:J4"/>
    <mergeCell ref="C5:H5"/>
    <mergeCell ref="I5:J5"/>
    <mergeCell ref="C12:H12"/>
    <mergeCell ref="I12:J12"/>
    <mergeCell ref="C13:H13"/>
    <mergeCell ref="I13:J13"/>
    <mergeCell ref="B8:V8"/>
    <mergeCell ref="C10:H10"/>
    <mergeCell ref="I10:J10"/>
    <mergeCell ref="C11:H11"/>
    <mergeCell ref="I11:J11"/>
    <mergeCell ref="C16:H16"/>
    <mergeCell ref="I16:J16"/>
    <mergeCell ref="C17:H17"/>
    <mergeCell ref="I17:J17"/>
    <mergeCell ref="C14:H14"/>
    <mergeCell ref="I14:J14"/>
    <mergeCell ref="C15:H15"/>
    <mergeCell ref="I15:J15"/>
    <mergeCell ref="C20:H20"/>
    <mergeCell ref="I20:J20"/>
    <mergeCell ref="C21:H21"/>
    <mergeCell ref="I21:J21"/>
    <mergeCell ref="C18:H18"/>
    <mergeCell ref="I18:J18"/>
    <mergeCell ref="C19:H19"/>
    <mergeCell ref="I19:J19"/>
    <mergeCell ref="C24:H24"/>
    <mergeCell ref="I24:J24"/>
    <mergeCell ref="C25:H25"/>
    <mergeCell ref="I25:J25"/>
    <mergeCell ref="C22:H22"/>
    <mergeCell ref="I22:J22"/>
    <mergeCell ref="C23:H23"/>
    <mergeCell ref="I23:J23"/>
    <mergeCell ref="C26:H26"/>
    <mergeCell ref="C27:H27"/>
    <mergeCell ref="I26:J27"/>
    <mergeCell ref="K26:K27"/>
    <mergeCell ref="L26:L27"/>
    <mergeCell ref="M26:M27"/>
    <mergeCell ref="C30:H30"/>
    <mergeCell ref="I30:J30"/>
    <mergeCell ref="C31:H31"/>
    <mergeCell ref="N31:N33"/>
    <mergeCell ref="P31:P33"/>
    <mergeCell ref="C28:H28"/>
    <mergeCell ref="I28:J28"/>
    <mergeCell ref="C29:H29"/>
    <mergeCell ref="I29:J29"/>
    <mergeCell ref="C32:H32"/>
    <mergeCell ref="C33:H33"/>
    <mergeCell ref="K31:K33"/>
    <mergeCell ref="L31:L33"/>
    <mergeCell ref="I31:J33"/>
    <mergeCell ref="M31:M33"/>
    <mergeCell ref="M34:M36"/>
    <mergeCell ref="N34:N36"/>
    <mergeCell ref="C34:H34"/>
    <mergeCell ref="C35:H35"/>
    <mergeCell ref="V34:V36"/>
    <mergeCell ref="I34:J36"/>
    <mergeCell ref="P34:P36"/>
    <mergeCell ref="C40:H40"/>
    <mergeCell ref="C36:H36"/>
    <mergeCell ref="C37:H37"/>
    <mergeCell ref="I37:J37"/>
    <mergeCell ref="K34:K36"/>
    <mergeCell ref="L34:L36"/>
    <mergeCell ref="I44:J44"/>
    <mergeCell ref="C43:H43"/>
    <mergeCell ref="I43:J43"/>
    <mergeCell ref="C41:H41"/>
    <mergeCell ref="C38:H38"/>
    <mergeCell ref="I38:J38"/>
    <mergeCell ref="C42:H42"/>
    <mergeCell ref="I42:J42"/>
    <mergeCell ref="C39:H39"/>
    <mergeCell ref="I39:J39"/>
    <mergeCell ref="I41:J41"/>
    <mergeCell ref="C45:H45"/>
    <mergeCell ref="I45:J45"/>
    <mergeCell ref="C46:H46"/>
    <mergeCell ref="I46:J46"/>
    <mergeCell ref="E1:R1"/>
    <mergeCell ref="B2:T2"/>
    <mergeCell ref="I40:J40"/>
    <mergeCell ref="B39:B40"/>
    <mergeCell ref="C44:H44"/>
    <mergeCell ref="K5:P5"/>
    <mergeCell ref="K6:P6"/>
    <mergeCell ref="K7:P7"/>
    <mergeCell ref="K4:V4"/>
    <mergeCell ref="Q5:V5"/>
    <mergeCell ref="Q6:V6"/>
    <mergeCell ref="Q7:V7"/>
    <mergeCell ref="Q31:Q33"/>
    <mergeCell ref="R31:R33"/>
    <mergeCell ref="T31:T33"/>
    <mergeCell ref="V31:V33"/>
    <mergeCell ref="S34:S36"/>
    <mergeCell ref="T34:T36"/>
    <mergeCell ref="N26:N27"/>
    <mergeCell ref="P26:P27"/>
    <mergeCell ref="Q26:Q27"/>
    <mergeCell ref="R26:R27"/>
    <mergeCell ref="S26:S27"/>
    <mergeCell ref="T26:T27"/>
    <mergeCell ref="V26:V27"/>
    <mergeCell ref="O26:O27"/>
    <mergeCell ref="U26:U27"/>
    <mergeCell ref="O31:O33"/>
    <mergeCell ref="U31:U33"/>
    <mergeCell ref="O34:O36"/>
    <mergeCell ref="U34:U36"/>
    <mergeCell ref="Q34:Q36"/>
    <mergeCell ref="R34:R36"/>
    <mergeCell ref="S31:S33"/>
  </mergeCells>
  <printOptions/>
  <pageMargins left="0" right="0" top="0.15748031496062992" bottom="0.15748031496062992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Отдел</cp:lastModifiedBy>
  <cp:lastPrinted>2018-04-03T09:02:43Z</cp:lastPrinted>
  <dcterms:created xsi:type="dcterms:W3CDTF">2016-03-15T06:54:39Z</dcterms:created>
  <dcterms:modified xsi:type="dcterms:W3CDTF">2018-10-17T08:42:09Z</dcterms:modified>
  <cp:category/>
  <cp:version/>
  <cp:contentType/>
  <cp:contentStatus/>
</cp:coreProperties>
</file>